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340" windowWidth="14640" windowHeight="8565" tabRatio="918" activeTab="2"/>
  </bookViews>
  <sheets>
    <sheet name="ДЕВУШКИ 2000-2005 г.р. " sheetId="1" r:id="rId1"/>
    <sheet name="Женщины  " sheetId="2" r:id="rId2"/>
    <sheet name="ЮНИОРЫ 2000-2001" sheetId="3" r:id="rId3"/>
    <sheet name=" МАЛЬЧИКИ 2002- 2003; 2004-05" sheetId="4" r:id="rId4"/>
    <sheet name="Юноши 2006 г.р. и моложе" sheetId="5" r:id="rId5"/>
    <sheet name="Девушки 2006 г.р. и моложе" sheetId="6" r:id="rId6"/>
    <sheet name="Мужчины" sheetId="7" r:id="rId7"/>
    <sheet name="МУЖЧИНЫ-ветераны" sheetId="8" r:id="rId8"/>
  </sheets>
  <definedNames/>
  <calcPr fullCalcOnLoad="1"/>
</workbook>
</file>

<file path=xl/sharedStrings.xml><?xml version="1.0" encoding="utf-8"?>
<sst xmlns="http://schemas.openxmlformats.org/spreadsheetml/2006/main" count="449" uniqueCount="180">
  <si>
    <t>№ п/п</t>
  </si>
  <si>
    <t>Фамилия, имя</t>
  </si>
  <si>
    <t>Организация</t>
  </si>
  <si>
    <t xml:space="preserve">Результат </t>
  </si>
  <si>
    <t>Отставание</t>
  </si>
  <si>
    <t>г.ЛИПЕЦК</t>
  </si>
  <si>
    <t>год рождения</t>
  </si>
  <si>
    <t>О.А.Навражных</t>
  </si>
  <si>
    <t>Беляев Андрей</t>
  </si>
  <si>
    <t>Лосев Павел</t>
  </si>
  <si>
    <t>Лосев Иван</t>
  </si>
  <si>
    <t>Разряд</t>
  </si>
  <si>
    <t>Кузнецова Виктория</t>
  </si>
  <si>
    <t>Главный секретарь (1 кат)</t>
  </si>
  <si>
    <t>г.Задонск</t>
  </si>
  <si>
    <t>Чуркина Евгения</t>
  </si>
  <si>
    <t xml:space="preserve">    </t>
  </si>
  <si>
    <t>г.Липецк</t>
  </si>
  <si>
    <t>Иванников Константин</t>
  </si>
  <si>
    <t>Антонов Александр</t>
  </si>
  <si>
    <t>Исаевский Олег</t>
  </si>
  <si>
    <t>Моськин Василий</t>
  </si>
  <si>
    <t>Лебедянь</t>
  </si>
  <si>
    <t>Хорошилов Дмитрий</t>
  </si>
  <si>
    <t>Губушкин Михаил</t>
  </si>
  <si>
    <t>Задонск</t>
  </si>
  <si>
    <t>Белокопытов Роман</t>
  </si>
  <si>
    <t>Малявин Дмитрий</t>
  </si>
  <si>
    <t>Скоморохов Кирилл</t>
  </si>
  <si>
    <t>Барбашин Владимир</t>
  </si>
  <si>
    <t>Шелудченкова Екатерина</t>
  </si>
  <si>
    <t>Недопекина Ксения</t>
  </si>
  <si>
    <t>Гаврилова Лилия</t>
  </si>
  <si>
    <t>Синицын Никита</t>
  </si>
  <si>
    <t>Зубков Дмитрий</t>
  </si>
  <si>
    <t>Лосев Сергей</t>
  </si>
  <si>
    <t>Дистанция  15 км - свободный стиль</t>
  </si>
  <si>
    <t>Уваров Виталий</t>
  </si>
  <si>
    <t>Дмитриев Владимир</t>
  </si>
  <si>
    <t>И.Л.Мещеряков</t>
  </si>
  <si>
    <t xml:space="preserve">УПРАВЛЕНИЕ ФИЗИЧЕСКОЙ КУЛЬТУРЫ И СПОРТА </t>
  </si>
  <si>
    <t>ЛИПЕЦКОЙ ОБЛАСТИ</t>
  </si>
  <si>
    <t>ЛИПЕЦКАЯ РЕГИОНАЛЬНАЯ СПОРТИВНАЯ ОБЩЕСТВЕННАЯ ОРГАНИЗАЦИЯ</t>
  </si>
  <si>
    <t>"ФЕДЕРАЦИЯ ЛЫЖНЫХ ГОНОК и ЛЫЖЕРОЛЛЕРОВ"</t>
  </si>
  <si>
    <t>Редикарцева Изабелла</t>
  </si>
  <si>
    <t>Ролина Дарья</t>
  </si>
  <si>
    <t>Кутищев Олег</t>
  </si>
  <si>
    <t>Поветкин Максим</t>
  </si>
  <si>
    <t>Кузьмин Кирилл</t>
  </si>
  <si>
    <t>Липецк</t>
  </si>
  <si>
    <t>Акимов Иван</t>
  </si>
  <si>
    <t>Пашин Андрей</t>
  </si>
  <si>
    <t>Ролдугина Надежда</t>
  </si>
  <si>
    <t>Дистанция  10 км - свободный стиль</t>
  </si>
  <si>
    <t>Дистанция 10 км - свободный стиль</t>
  </si>
  <si>
    <t>ДЮСШ-7 Липецк</t>
  </si>
  <si>
    <t>ОК СШОР Измалково</t>
  </si>
  <si>
    <t>ОК СШОР Красное</t>
  </si>
  <si>
    <t>Тилиличкина Анастасия</t>
  </si>
  <si>
    <t>Гурьева Диана</t>
  </si>
  <si>
    <t>Кочкина Алина</t>
  </si>
  <si>
    <t>Становое</t>
  </si>
  <si>
    <t>Главный судья ( ВК )</t>
  </si>
  <si>
    <t>Лубнина Полина</t>
  </si>
  <si>
    <t>Серова Анна</t>
  </si>
  <si>
    <t>Дистанция  5 км - свободный  стиль</t>
  </si>
  <si>
    <t>Веберг Роман</t>
  </si>
  <si>
    <t>ДЮСШ № 7 Липецк</t>
  </si>
  <si>
    <t>Бальзам Илья</t>
  </si>
  <si>
    <t>Филимонов Артем</t>
  </si>
  <si>
    <t>Костев Григорий</t>
  </si>
  <si>
    <t>Кочкин Николай</t>
  </si>
  <si>
    <t>Востриков Никита</t>
  </si>
  <si>
    <t>Главный судья (ВК)</t>
  </si>
  <si>
    <t>Небабин Семен</t>
  </si>
  <si>
    <t>Дистанция  15 км - свободный  стиль</t>
  </si>
  <si>
    <t>Жданов Дмитрий</t>
  </si>
  <si>
    <t>Главный судья   ВК</t>
  </si>
  <si>
    <t>Главный секретарь  1 кат.</t>
  </si>
  <si>
    <t>Глушко Александр</t>
  </si>
  <si>
    <t>Малютин Сергей</t>
  </si>
  <si>
    <t xml:space="preserve">          МУЖЧИНЫ 60 лет и старше</t>
  </si>
  <si>
    <t>Грязи</t>
  </si>
  <si>
    <t>Главный судья  ВК</t>
  </si>
  <si>
    <t xml:space="preserve">                                               22 июня 2019 г.</t>
  </si>
  <si>
    <t xml:space="preserve">ЮНОШИ 2006г.р. и моложе </t>
  </si>
  <si>
    <t>Поветскин Вячеслав</t>
  </si>
  <si>
    <t>Финогин Артем</t>
  </si>
  <si>
    <t>Пономарев Никита</t>
  </si>
  <si>
    <t>Александров Кирилл</t>
  </si>
  <si>
    <t>Елец ДЮСШ №2</t>
  </si>
  <si>
    <t>Требунских Григорий</t>
  </si>
  <si>
    <t>Копытков Владислав</t>
  </si>
  <si>
    <t>Моисеев Артем</t>
  </si>
  <si>
    <t>Торшин Роман</t>
  </si>
  <si>
    <t>Князев Александр</t>
  </si>
  <si>
    <t>Дьяконов Федор</t>
  </si>
  <si>
    <t>Илюшин Александр</t>
  </si>
  <si>
    <t>Макаров Артем</t>
  </si>
  <si>
    <t>Денисов Максим</t>
  </si>
  <si>
    <t>Сладких Сергей</t>
  </si>
  <si>
    <t>Сячинов Арсений</t>
  </si>
  <si>
    <t>Лисютин Арсений</t>
  </si>
  <si>
    <t>Количество участников: 22</t>
  </si>
  <si>
    <t>ПЕРВЕНТСВО ЛИПЕЦКОЙ ОБЛАСТИ</t>
  </si>
  <si>
    <t>по лыжероллерному спорту</t>
  </si>
  <si>
    <t xml:space="preserve">ДЕВУШКИ 2006г.р. и моложе </t>
  </si>
  <si>
    <t>Чернышова Дарья</t>
  </si>
  <si>
    <t>Рязанцева Арина</t>
  </si>
  <si>
    <t>Смыкова София</t>
  </si>
  <si>
    <t>Перепечина Виктория</t>
  </si>
  <si>
    <t>Радик Эльвира</t>
  </si>
  <si>
    <t>Синюкова Вера</t>
  </si>
  <si>
    <t>Огладенова Екатерина</t>
  </si>
  <si>
    <t>Рыженкова Вероника</t>
  </si>
  <si>
    <t>Нестерова Полина</t>
  </si>
  <si>
    <t>Дени Анна</t>
  </si>
  <si>
    <t>Чернышова Диана</t>
  </si>
  <si>
    <t>Барбашова Олеся</t>
  </si>
  <si>
    <t>Самохина Марина</t>
  </si>
  <si>
    <t>Яковлева Оксана</t>
  </si>
  <si>
    <t>Моклякова Полина</t>
  </si>
  <si>
    <t>Бабаева Вера</t>
  </si>
  <si>
    <t>Ненахова Екатерина</t>
  </si>
  <si>
    <t>г.Бутурлиновка</t>
  </si>
  <si>
    <t>Количество участников: 19</t>
  </si>
  <si>
    <t>не старт</t>
  </si>
  <si>
    <t xml:space="preserve">ЮНОШИ 2002-2003 г.р </t>
  </si>
  <si>
    <t>Окорочков Вадим</t>
  </si>
  <si>
    <t>Николенко Артем</t>
  </si>
  <si>
    <t>Горячих Данил</t>
  </si>
  <si>
    <t>Красное</t>
  </si>
  <si>
    <t>Ашмаров Данил</t>
  </si>
  <si>
    <t>Кострикин Иван</t>
  </si>
  <si>
    <t>Савенко Никита</t>
  </si>
  <si>
    <t>Иванов Иван</t>
  </si>
  <si>
    <t>Дистанция  10 км - свободный  стиль</t>
  </si>
  <si>
    <t xml:space="preserve">ЮНОШИ 2004-2005 г.р </t>
  </si>
  <si>
    <t>Цисляк Всеволод</t>
  </si>
  <si>
    <t>Леденев Александр</t>
  </si>
  <si>
    <t>Коротков Данил</t>
  </si>
  <si>
    <t>Перелыгин Денис</t>
  </si>
  <si>
    <t>Печенкин Данил</t>
  </si>
  <si>
    <t>Количество участников: 23</t>
  </si>
  <si>
    <t>ПЕРВНСТВО ЛИПЕЦКОЙ ОБЛАСТИ                                                                                                                                                     ПО ЛЫЖЕРОЛЛЕРНОМУ СПОРТУ</t>
  </si>
  <si>
    <t xml:space="preserve"> ПЕРВНСТВО ЛИПЕЦКОЙ ОБЛАСТИ                                                                                                                                                                            ПО ЛЫЖЕРОЛЛЕРНОМУ СПОРТУ</t>
  </si>
  <si>
    <t>ДЕВУШКИ 2004-2005 г.р.</t>
  </si>
  <si>
    <t>ДЕВУШКИ 2002-2003 г.р.</t>
  </si>
  <si>
    <t>Хлякина Алина</t>
  </si>
  <si>
    <t>Корнаухова Виктория</t>
  </si>
  <si>
    <t>Долудина Ксения</t>
  </si>
  <si>
    <t xml:space="preserve"> ЧЕМПИОНАТ ЛИПЕЦКОЙ ОБЛАСТИ                                                                                                                                             ПО ЛЫЖЕРОЛЛЕРНОМУ СПОРТУ</t>
  </si>
  <si>
    <t xml:space="preserve">                                               23 июня 2019 г.</t>
  </si>
  <si>
    <t xml:space="preserve">ЖЕНЩИНЫ 20-29 лет  </t>
  </si>
  <si>
    <t>ЖЕНЩИНЫ 30-39 лет</t>
  </si>
  <si>
    <t>ЖЕНЩИНЫ 40-49 лет</t>
  </si>
  <si>
    <t>Сундеева Виктория</t>
  </si>
  <si>
    <t>ЮНИОРКИ  2000-2001 г.р.</t>
  </si>
  <si>
    <t>Количество участников: 11</t>
  </si>
  <si>
    <t>Деньгина Татьяна</t>
  </si>
  <si>
    <t>Количество участников:  5</t>
  </si>
  <si>
    <t>ЮНИОРЫ  2000-2001г.р.</t>
  </si>
  <si>
    <t>Обидный Никита</t>
  </si>
  <si>
    <t>Елец ЕГУ</t>
  </si>
  <si>
    <t xml:space="preserve"> ЧЕМПИОНАТ  ЛИПЕЦКОЙ ОБЛАСТИ                                                                                                                                                              ПО ЛЫЖЕРОЛЛЕРНОМУ СПОРТУ</t>
  </si>
  <si>
    <t>МУЖЧИНЫ   20 - 29 лет</t>
  </si>
  <si>
    <t>Федянин Антон</t>
  </si>
  <si>
    <t xml:space="preserve">МУЖЧИНЫ   30-39 лет   </t>
  </si>
  <si>
    <t xml:space="preserve">МУЖЧИНЫ   40-49 лет   </t>
  </si>
  <si>
    <t>Александров Сергей</t>
  </si>
  <si>
    <t>Елец</t>
  </si>
  <si>
    <t xml:space="preserve"> ЧЕМПИОНАТ ЛИПЕЦКОЙ ОБЛАСТИ ПО ЛЫЖЕРОЛЛЕРНОМУ СПОРТУ</t>
  </si>
  <si>
    <t xml:space="preserve">                                               23  июня 2019 г.</t>
  </si>
  <si>
    <t>МУЖЧИНЫ 50-59лет</t>
  </si>
  <si>
    <t>Дистанция  5 км - свободный стиль</t>
  </si>
  <si>
    <t>Андросов Анатолий</t>
  </si>
  <si>
    <t>Кочкин Сергей</t>
  </si>
  <si>
    <t>Курбатов Александр</t>
  </si>
  <si>
    <t>Количество участников: 6</t>
  </si>
  <si>
    <t>ПЕРВНСТВО ЛИПЕЦКОЙ ОБЛАСТИ                                                                                                                           ПО ЛЫЖЕРОЛЛЕРНОМУ СПОРТУ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</si>
</sst>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0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73" fontId="3" fillId="0" borderId="0" xfId="58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3" fontId="8" fillId="0" borderId="0" xfId="58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58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47" fontId="12" fillId="0" borderId="0" xfId="0" applyNumberFormat="1" applyFont="1" applyBorder="1" applyAlignment="1">
      <alignment/>
    </xf>
    <xf numFmtId="173" fontId="12" fillId="0" borderId="0" xfId="58" applyNumberFormat="1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8.140625" style="0" customWidth="1"/>
    <col min="2" max="2" width="9.00390625" style="0" bestFit="1" customWidth="1"/>
    <col min="3" max="3" width="34.140625" style="0" customWidth="1"/>
    <col min="4" max="4" width="24.8515625" style="0" customWidth="1"/>
    <col min="5" max="5" width="12.7109375" style="0" customWidth="1"/>
    <col min="6" max="6" width="11.00390625" style="0" customWidth="1"/>
    <col min="7" max="7" width="8.8515625" style="0" customWidth="1"/>
    <col min="8" max="9" width="9.140625" style="0" hidden="1" customWidth="1"/>
    <col min="10" max="10" width="3.57421875" style="0" hidden="1" customWidth="1"/>
    <col min="11" max="11" width="19.140625" style="0" hidden="1" customWidth="1"/>
    <col min="12" max="12" width="12.421875" style="0" hidden="1" customWidth="1"/>
    <col min="13" max="13" width="11.8515625" style="0" hidden="1" customWidth="1"/>
    <col min="14" max="14" width="9.140625" style="0" hidden="1" customWidth="1"/>
  </cols>
  <sheetData>
    <row r="1" spans="1:14" ht="18.7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.75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.7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8.75">
      <c r="A4" s="49" t="s">
        <v>43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1" customHeight="1">
      <c r="A5" s="32"/>
      <c r="B5" s="32"/>
      <c r="C5" s="32"/>
      <c r="D5" s="32"/>
      <c r="E5" s="32"/>
      <c r="F5" s="32"/>
      <c r="G5" s="32"/>
      <c r="H5" s="35"/>
      <c r="I5" s="35"/>
      <c r="J5" s="35"/>
      <c r="K5" s="35"/>
      <c r="L5" s="35"/>
      <c r="M5" s="35"/>
      <c r="N5" s="35"/>
    </row>
    <row r="6" spans="1:14" ht="37.5" customHeight="1">
      <c r="A6" s="50" t="s">
        <v>145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5.2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30.75" customHeight="1" thickBot="1">
      <c r="A8" s="11" t="s">
        <v>5</v>
      </c>
      <c r="B8" s="4"/>
      <c r="C8" s="4"/>
      <c r="D8" s="51" t="s">
        <v>84</v>
      </c>
      <c r="E8" s="51"/>
      <c r="F8" s="51"/>
      <c r="G8" s="51"/>
      <c r="H8" s="11"/>
      <c r="I8" s="4"/>
      <c r="J8" s="4"/>
      <c r="K8" s="51"/>
      <c r="L8" s="51"/>
      <c r="M8" s="51"/>
      <c r="N8" s="51"/>
    </row>
    <row r="9" spans="1:14" ht="18.75">
      <c r="A9" s="12"/>
      <c r="B9" s="13"/>
      <c r="C9" s="24"/>
      <c r="D9" s="17"/>
      <c r="E9" s="14"/>
      <c r="F9" s="16"/>
      <c r="G9" s="16"/>
      <c r="H9" s="12"/>
      <c r="I9" s="13"/>
      <c r="J9" s="24"/>
      <c r="K9" s="17"/>
      <c r="L9" s="14"/>
      <c r="M9" s="16"/>
      <c r="N9" s="16"/>
    </row>
    <row r="10" spans="1:14" ht="18.75">
      <c r="A10" s="8"/>
      <c r="B10" s="46" t="s">
        <v>54</v>
      </c>
      <c r="C10" s="46"/>
      <c r="D10" s="46"/>
      <c r="E10" s="46"/>
      <c r="F10" s="18"/>
      <c r="G10" s="18"/>
      <c r="H10" s="8"/>
      <c r="I10" s="46"/>
      <c r="J10" s="46"/>
      <c r="K10" s="46"/>
      <c r="L10" s="46"/>
      <c r="M10" s="18"/>
      <c r="N10" s="18"/>
    </row>
    <row r="11" spans="1:14" ht="19.5">
      <c r="A11" s="47" t="s">
        <v>147</v>
      </c>
      <c r="B11" s="47"/>
      <c r="C11" s="47"/>
      <c r="D11" s="47"/>
      <c r="E11" s="47"/>
      <c r="F11" s="47"/>
      <c r="G11" s="20"/>
      <c r="H11" s="47"/>
      <c r="I11" s="47"/>
      <c r="J11" s="47"/>
      <c r="K11" s="47"/>
      <c r="L11" s="47"/>
      <c r="M11" s="47"/>
      <c r="N11" s="20"/>
    </row>
    <row r="12" spans="1:14" ht="32.25" customHeight="1">
      <c r="A12" s="6" t="s">
        <v>0</v>
      </c>
      <c r="B12" s="6" t="s">
        <v>6</v>
      </c>
      <c r="C12" s="1" t="s">
        <v>1</v>
      </c>
      <c r="D12" s="1" t="s">
        <v>2</v>
      </c>
      <c r="E12" s="7" t="s">
        <v>3</v>
      </c>
      <c r="F12" s="7" t="s">
        <v>4</v>
      </c>
      <c r="G12" s="7" t="s">
        <v>11</v>
      </c>
      <c r="H12" s="6"/>
      <c r="I12" s="6"/>
      <c r="J12" s="1"/>
      <c r="K12" s="1"/>
      <c r="L12" s="7"/>
      <c r="M12" s="7"/>
      <c r="N12" s="7"/>
    </row>
    <row r="13" spans="1:14" ht="18.75">
      <c r="A13" s="12">
        <v>1</v>
      </c>
      <c r="B13" s="13">
        <v>2005</v>
      </c>
      <c r="C13" s="24" t="s">
        <v>148</v>
      </c>
      <c r="D13" s="17" t="s">
        <v>57</v>
      </c>
      <c r="E13" s="14">
        <v>0.017546296296296296</v>
      </c>
      <c r="F13" s="15"/>
      <c r="G13" s="26"/>
      <c r="H13" s="12"/>
      <c r="I13" s="13"/>
      <c r="J13" s="24"/>
      <c r="K13" s="17"/>
      <c r="L13" s="14"/>
      <c r="M13" s="15"/>
      <c r="N13" s="26"/>
    </row>
    <row r="14" spans="1:14" ht="18.75">
      <c r="A14" s="12">
        <v>2</v>
      </c>
      <c r="B14" s="13">
        <v>2003</v>
      </c>
      <c r="C14" s="24" t="s">
        <v>58</v>
      </c>
      <c r="D14" s="17" t="s">
        <v>57</v>
      </c>
      <c r="E14" s="14">
        <v>0.018368055555555554</v>
      </c>
      <c r="F14" s="16">
        <f>SUM(E14-E13)</f>
        <v>0.0008217592592592582</v>
      </c>
      <c r="G14" s="27"/>
      <c r="H14" s="12"/>
      <c r="I14" s="13"/>
      <c r="J14" s="24"/>
      <c r="K14" s="17"/>
      <c r="L14" s="14"/>
      <c r="M14" s="16"/>
      <c r="N14" s="27"/>
    </row>
    <row r="15" spans="1:14" ht="18.75">
      <c r="A15" s="12">
        <v>3</v>
      </c>
      <c r="B15" s="13">
        <v>2003</v>
      </c>
      <c r="C15" s="24" t="s">
        <v>149</v>
      </c>
      <c r="D15" s="17" t="s">
        <v>55</v>
      </c>
      <c r="E15" s="14">
        <v>0.01877314814814815</v>
      </c>
      <c r="F15" s="16">
        <f>SUM(E15-E13)</f>
        <v>0.001226851851851854</v>
      </c>
      <c r="G15" s="27"/>
      <c r="H15" s="12"/>
      <c r="I15" s="13"/>
      <c r="J15" s="13"/>
      <c r="K15" s="17"/>
      <c r="L15" s="14"/>
      <c r="M15" s="16"/>
      <c r="N15" s="16"/>
    </row>
    <row r="16" spans="1:14" ht="18.75">
      <c r="A16" s="12">
        <v>4</v>
      </c>
      <c r="B16" s="13">
        <v>2003</v>
      </c>
      <c r="C16" s="13" t="s">
        <v>59</v>
      </c>
      <c r="D16" s="17" t="s">
        <v>56</v>
      </c>
      <c r="E16" s="14">
        <v>0.01962962962962963</v>
      </c>
      <c r="F16" s="16">
        <f>SUM(E16-E13)</f>
        <v>0.002083333333333333</v>
      </c>
      <c r="H16" s="8"/>
      <c r="I16" s="46"/>
      <c r="J16" s="46"/>
      <c r="K16" s="46"/>
      <c r="L16" s="46"/>
      <c r="M16" s="18"/>
      <c r="N16" s="18"/>
    </row>
    <row r="17" spans="1:14" ht="18.75">
      <c r="A17" s="12"/>
      <c r="B17" s="13"/>
      <c r="C17" s="24"/>
      <c r="D17" s="17"/>
      <c r="H17" s="8"/>
      <c r="I17" s="21"/>
      <c r="J17" s="21"/>
      <c r="K17" s="21"/>
      <c r="L17" s="21"/>
      <c r="M17" s="18"/>
      <c r="N17" s="18"/>
    </row>
    <row r="18" spans="1:14" ht="19.5">
      <c r="A18" s="8"/>
      <c r="B18" s="46" t="s">
        <v>54</v>
      </c>
      <c r="C18" s="46"/>
      <c r="D18" s="46"/>
      <c r="E18" s="46"/>
      <c r="F18" s="18"/>
      <c r="G18" s="18"/>
      <c r="H18" s="47"/>
      <c r="I18" s="47"/>
      <c r="J18" s="47"/>
      <c r="K18" s="47"/>
      <c r="L18" s="47"/>
      <c r="M18" s="47"/>
      <c r="N18" s="20"/>
    </row>
    <row r="19" spans="1:14" ht="19.5">
      <c r="A19" s="47" t="s">
        <v>146</v>
      </c>
      <c r="B19" s="47"/>
      <c r="C19" s="47"/>
      <c r="D19" s="47"/>
      <c r="E19" s="47"/>
      <c r="F19" s="47"/>
      <c r="G19" s="20"/>
      <c r="H19" s="6"/>
      <c r="I19" s="6"/>
      <c r="J19" s="1"/>
      <c r="K19" s="1"/>
      <c r="L19" s="7"/>
      <c r="M19" s="7"/>
      <c r="N19" s="7"/>
    </row>
    <row r="20" spans="1:14" ht="25.5">
      <c r="A20" s="6" t="s">
        <v>0</v>
      </c>
      <c r="B20" s="6" t="s">
        <v>6</v>
      </c>
      <c r="C20" s="1" t="s">
        <v>1</v>
      </c>
      <c r="D20" s="1" t="s">
        <v>2</v>
      </c>
      <c r="E20" s="7" t="s">
        <v>3</v>
      </c>
      <c r="F20" s="7" t="s">
        <v>4</v>
      </c>
      <c r="G20" s="7" t="s">
        <v>11</v>
      </c>
      <c r="H20" s="12"/>
      <c r="I20" s="13"/>
      <c r="J20" s="24"/>
      <c r="K20" s="17"/>
      <c r="L20" s="14"/>
      <c r="M20" s="16"/>
      <c r="N20" s="16"/>
    </row>
    <row r="21" spans="1:14" ht="18.75">
      <c r="A21" s="12">
        <v>1</v>
      </c>
      <c r="B21" s="13">
        <v>2004</v>
      </c>
      <c r="C21" s="24" t="s">
        <v>12</v>
      </c>
      <c r="D21" s="17" t="s">
        <v>55</v>
      </c>
      <c r="E21" s="14">
        <v>0.007534722222222221</v>
      </c>
      <c r="F21" s="15"/>
      <c r="G21" s="26"/>
      <c r="H21" s="12"/>
      <c r="I21" s="13"/>
      <c r="J21" s="24"/>
      <c r="K21" s="17"/>
      <c r="L21" s="14"/>
      <c r="M21" s="15"/>
      <c r="N21" s="26"/>
    </row>
    <row r="22" spans="1:14" ht="18.75">
      <c r="A22" s="12">
        <v>2</v>
      </c>
      <c r="B22" s="13">
        <v>2005</v>
      </c>
      <c r="C22" s="24" t="s">
        <v>60</v>
      </c>
      <c r="D22" s="17" t="s">
        <v>56</v>
      </c>
      <c r="E22" s="14">
        <v>0.008333333333333333</v>
      </c>
      <c r="F22" s="16">
        <f>SUM(E22-E21)</f>
        <v>0.0007986111111111119</v>
      </c>
      <c r="G22" s="27"/>
      <c r="H22" s="8"/>
      <c r="I22" s="46"/>
      <c r="J22" s="46"/>
      <c r="K22" s="46"/>
      <c r="L22" s="46"/>
      <c r="M22" s="18"/>
      <c r="N22" s="18"/>
    </row>
    <row r="23" spans="1:14" ht="19.5">
      <c r="A23" s="12">
        <v>3</v>
      </c>
      <c r="B23" s="13">
        <v>2005</v>
      </c>
      <c r="C23" s="24" t="s">
        <v>150</v>
      </c>
      <c r="D23" s="17" t="s">
        <v>55</v>
      </c>
      <c r="E23" s="14">
        <v>0.009143518518518518</v>
      </c>
      <c r="F23" s="16">
        <f>SUM(E23-E21)</f>
        <v>0.0016087962962962965</v>
      </c>
      <c r="G23" s="27"/>
      <c r="H23" s="47"/>
      <c r="I23" s="47"/>
      <c r="J23" s="47"/>
      <c r="K23" s="47"/>
      <c r="L23" s="47"/>
      <c r="M23" s="47"/>
      <c r="N23" s="20"/>
    </row>
    <row r="24" spans="1:14" ht="18.75">
      <c r="A24" s="12">
        <v>4</v>
      </c>
      <c r="B24" s="13">
        <v>2004</v>
      </c>
      <c r="C24" s="13" t="s">
        <v>63</v>
      </c>
      <c r="D24" s="17" t="s">
        <v>25</v>
      </c>
      <c r="E24" s="14">
        <v>0.0103125</v>
      </c>
      <c r="F24" s="16">
        <f>SUM(E24-E21)</f>
        <v>0.002777777777777779</v>
      </c>
      <c r="H24" s="6"/>
      <c r="I24" s="6"/>
      <c r="J24" s="1"/>
      <c r="K24" s="1"/>
      <c r="L24" s="7"/>
      <c r="M24" s="7"/>
      <c r="N24" s="7"/>
    </row>
    <row r="25" spans="1:14" ht="18.75">
      <c r="A25" s="12"/>
      <c r="B25" s="13"/>
      <c r="C25" s="24"/>
      <c r="D25" s="17"/>
      <c r="E25" s="14"/>
      <c r="F25" s="16"/>
      <c r="H25" s="6"/>
      <c r="I25" s="6"/>
      <c r="J25" s="1"/>
      <c r="K25" s="1"/>
      <c r="L25" s="7"/>
      <c r="M25" s="7"/>
      <c r="N25" s="7"/>
    </row>
    <row r="26" spans="1:14" ht="18.75">
      <c r="A26" s="8"/>
      <c r="B26" s="46" t="s">
        <v>54</v>
      </c>
      <c r="C26" s="46"/>
      <c r="D26" s="46"/>
      <c r="E26" s="46"/>
      <c r="F26" s="18"/>
      <c r="G26" s="18"/>
      <c r="H26" s="6"/>
      <c r="I26" s="6"/>
      <c r="J26" s="1"/>
      <c r="K26" s="1"/>
      <c r="L26" s="7"/>
      <c r="M26" s="7"/>
      <c r="N26" s="7"/>
    </row>
    <row r="27" spans="1:14" ht="19.5">
      <c r="A27" s="47" t="s">
        <v>157</v>
      </c>
      <c r="B27" s="47"/>
      <c r="C27" s="47"/>
      <c r="D27" s="47"/>
      <c r="E27" s="47"/>
      <c r="F27" s="47"/>
      <c r="G27" s="20"/>
      <c r="H27" s="6"/>
      <c r="I27" s="6"/>
      <c r="J27" s="1"/>
      <c r="K27" s="1"/>
      <c r="L27" s="7"/>
      <c r="M27" s="7"/>
      <c r="N27" s="7"/>
    </row>
    <row r="28" spans="1:14" ht="25.5">
      <c r="A28" s="6" t="s">
        <v>0</v>
      </c>
      <c r="B28" s="6" t="s">
        <v>6</v>
      </c>
      <c r="C28" s="1" t="s">
        <v>1</v>
      </c>
      <c r="D28" s="1" t="s">
        <v>2</v>
      </c>
      <c r="E28" s="7" t="s">
        <v>3</v>
      </c>
      <c r="F28" s="7" t="s">
        <v>4</v>
      </c>
      <c r="G28" s="7" t="s">
        <v>11</v>
      </c>
      <c r="H28" s="6"/>
      <c r="I28" s="6"/>
      <c r="J28" s="1"/>
      <c r="K28" s="1"/>
      <c r="L28" s="7"/>
      <c r="M28" s="7"/>
      <c r="N28" s="7"/>
    </row>
    <row r="29" spans="1:14" ht="18.75">
      <c r="A29" s="12">
        <v>1</v>
      </c>
      <c r="B29" s="13">
        <v>2005</v>
      </c>
      <c r="C29" s="24" t="s">
        <v>31</v>
      </c>
      <c r="D29" s="17" t="s">
        <v>56</v>
      </c>
      <c r="E29" s="14">
        <v>0.01664351851851852</v>
      </c>
      <c r="F29" s="15"/>
      <c r="G29" s="26"/>
      <c r="H29" s="6"/>
      <c r="I29" s="6"/>
      <c r="J29" s="1"/>
      <c r="K29" s="1"/>
      <c r="L29" s="7"/>
      <c r="M29" s="7"/>
      <c r="N29" s="7"/>
    </row>
    <row r="30" spans="1:14" ht="18.75">
      <c r="A30" s="12">
        <v>2</v>
      </c>
      <c r="B30" s="13">
        <v>2003</v>
      </c>
      <c r="C30" s="24" t="s">
        <v>15</v>
      </c>
      <c r="D30" s="17" t="s">
        <v>25</v>
      </c>
      <c r="E30" s="14">
        <v>0.01767361111111111</v>
      </c>
      <c r="F30" s="16">
        <f>SUM(E30-E29)</f>
        <v>0.0010300925925925894</v>
      </c>
      <c r="G30" s="27"/>
      <c r="H30" s="6"/>
      <c r="I30" s="6"/>
      <c r="J30" s="1"/>
      <c r="K30" s="1"/>
      <c r="L30" s="7"/>
      <c r="M30" s="7"/>
      <c r="N30" s="7"/>
    </row>
    <row r="31" spans="1:14" ht="18.75">
      <c r="A31" s="12">
        <v>3</v>
      </c>
      <c r="B31" s="13">
        <v>2001</v>
      </c>
      <c r="C31" s="24" t="s">
        <v>32</v>
      </c>
      <c r="D31" s="17" t="s">
        <v>55</v>
      </c>
      <c r="E31" s="14">
        <v>0.018078703703703704</v>
      </c>
      <c r="F31" s="16">
        <f>SUM(E31-E29)</f>
        <v>0.0014351851851851852</v>
      </c>
      <c r="G31" s="27"/>
      <c r="H31" s="6"/>
      <c r="I31" s="6"/>
      <c r="J31" s="1"/>
      <c r="K31" s="1"/>
      <c r="L31" s="7"/>
      <c r="M31" s="7"/>
      <c r="N31" s="7"/>
    </row>
    <row r="32" spans="1:14" ht="18.75">
      <c r="A32" s="12"/>
      <c r="B32" s="13"/>
      <c r="C32" s="24"/>
      <c r="D32" s="17"/>
      <c r="E32" s="14"/>
      <c r="F32" s="16"/>
      <c r="G32" s="27"/>
      <c r="H32" s="6"/>
      <c r="I32" s="6"/>
      <c r="J32" s="1"/>
      <c r="K32" s="1"/>
      <c r="L32" s="7"/>
      <c r="M32" s="7"/>
      <c r="N32" s="7"/>
    </row>
    <row r="33" spans="1:14" ht="18.75">
      <c r="A33" s="45" t="s">
        <v>158</v>
      </c>
      <c r="B33" s="45"/>
      <c r="C33" s="45"/>
      <c r="D33" s="17"/>
      <c r="E33" s="14"/>
      <c r="F33" s="16"/>
      <c r="G33" s="27"/>
      <c r="H33" s="12"/>
      <c r="I33" s="13"/>
      <c r="J33" s="24"/>
      <c r="K33" s="17"/>
      <c r="L33" s="14"/>
      <c r="M33" s="16"/>
      <c r="N33" s="27"/>
    </row>
    <row r="34" spans="1:6" ht="18.75">
      <c r="A34" s="12"/>
      <c r="B34" s="13"/>
      <c r="C34" s="24"/>
      <c r="D34" s="17"/>
      <c r="E34" s="14"/>
      <c r="F34" s="16"/>
    </row>
    <row r="36" spans="1:6" ht="18.75">
      <c r="A36" s="19" t="s">
        <v>62</v>
      </c>
      <c r="E36" s="19" t="s">
        <v>39</v>
      </c>
      <c r="F36" s="19"/>
    </row>
    <row r="37" spans="1:7" ht="18.75">
      <c r="A37" s="19" t="s">
        <v>13</v>
      </c>
      <c r="B37" s="19"/>
      <c r="C37" s="19"/>
      <c r="D37" s="19"/>
      <c r="E37" s="19" t="s">
        <v>7</v>
      </c>
      <c r="F37" s="19"/>
      <c r="G37" s="19"/>
    </row>
    <row r="38" spans="2:7" ht="18.75">
      <c r="B38" s="19"/>
      <c r="C38" s="19"/>
      <c r="D38" s="19"/>
      <c r="G38" s="19"/>
    </row>
  </sheetData>
  <sheetProtection/>
  <mergeCells count="25">
    <mergeCell ref="B26:E26"/>
    <mergeCell ref="A27:F27"/>
    <mergeCell ref="A11:F11"/>
    <mergeCell ref="B18:E18"/>
    <mergeCell ref="A19:F19"/>
    <mergeCell ref="K8:N8"/>
    <mergeCell ref="I10:L10"/>
    <mergeCell ref="H11:M11"/>
    <mergeCell ref="B10:E10"/>
    <mergeCell ref="A1:G1"/>
    <mergeCell ref="A2:G2"/>
    <mergeCell ref="A3:G3"/>
    <mergeCell ref="A4:G4"/>
    <mergeCell ref="A6:G7"/>
    <mergeCell ref="D8:G8"/>
    <mergeCell ref="A33:C33"/>
    <mergeCell ref="I16:L16"/>
    <mergeCell ref="H18:M18"/>
    <mergeCell ref="I22:L22"/>
    <mergeCell ref="H23:M23"/>
    <mergeCell ref="H1:N1"/>
    <mergeCell ref="H2:N2"/>
    <mergeCell ref="H3:N3"/>
    <mergeCell ref="H4:N4"/>
    <mergeCell ref="H6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C38" sqref="C38"/>
    </sheetView>
  </sheetViews>
  <sheetFormatPr defaultColWidth="9.140625" defaultRowHeight="15"/>
  <cols>
    <col min="2" max="2" width="12.57421875" style="0" customWidth="1"/>
    <col min="3" max="3" width="33.8515625" style="0" customWidth="1"/>
    <col min="4" max="4" width="23.28125" style="0" customWidth="1"/>
    <col min="5" max="5" width="16.8515625" style="0" customWidth="1"/>
    <col min="6" max="6" width="11.42187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5" spans="1:7" ht="18.75">
      <c r="A5" s="35"/>
      <c r="B5" s="35"/>
      <c r="C5" s="35"/>
      <c r="D5" s="35"/>
      <c r="E5" s="35"/>
      <c r="F5" s="35"/>
      <c r="G5" s="35"/>
    </row>
    <row r="6" spans="1:7" ht="18.75">
      <c r="A6" s="35"/>
      <c r="B6" s="35"/>
      <c r="C6" s="35"/>
      <c r="D6" s="35"/>
      <c r="E6" s="35"/>
      <c r="F6" s="35"/>
      <c r="G6" s="35"/>
    </row>
    <row r="7" spans="1:7" ht="15">
      <c r="A7" s="50" t="s">
        <v>151</v>
      </c>
      <c r="B7" s="50"/>
      <c r="C7" s="50"/>
      <c r="D7" s="50"/>
      <c r="E7" s="50"/>
      <c r="F7" s="50"/>
      <c r="G7" s="50"/>
    </row>
    <row r="8" spans="1:7" ht="30.75" customHeight="1">
      <c r="A8" s="50"/>
      <c r="B8" s="50"/>
      <c r="C8" s="50"/>
      <c r="D8" s="50"/>
      <c r="E8" s="50"/>
      <c r="F8" s="50"/>
      <c r="G8" s="50"/>
    </row>
    <row r="9" spans="1:7" ht="30.75" customHeight="1">
      <c r="A9" s="33"/>
      <c r="B9" s="33"/>
      <c r="C9" s="33"/>
      <c r="D9" s="33"/>
      <c r="E9" s="33"/>
      <c r="F9" s="33"/>
      <c r="G9" s="33"/>
    </row>
    <row r="10" spans="1:7" ht="16.5" thickBot="1">
      <c r="A10" s="11" t="s">
        <v>5</v>
      </c>
      <c r="B10" s="4"/>
      <c r="C10" s="4"/>
      <c r="D10" s="51" t="s">
        <v>152</v>
      </c>
      <c r="E10" s="51"/>
      <c r="F10" s="51"/>
      <c r="G10" s="51"/>
    </row>
    <row r="11" spans="1:7" ht="18.75">
      <c r="A11" s="12"/>
      <c r="B11" s="13"/>
      <c r="C11" s="24"/>
      <c r="D11" s="17"/>
      <c r="E11" s="14"/>
      <c r="F11" s="16"/>
      <c r="G11" s="16"/>
    </row>
    <row r="12" spans="1:7" ht="18.75">
      <c r="A12" s="8"/>
      <c r="B12" s="46" t="s">
        <v>53</v>
      </c>
      <c r="C12" s="46"/>
      <c r="D12" s="46"/>
      <c r="E12" s="46"/>
      <c r="F12" s="18"/>
      <c r="G12" s="18"/>
    </row>
    <row r="13" spans="1:7" ht="19.5">
      <c r="A13" s="47" t="s">
        <v>153</v>
      </c>
      <c r="B13" s="47"/>
      <c r="C13" s="47"/>
      <c r="D13" s="47"/>
      <c r="E13" s="47"/>
      <c r="F13" s="47"/>
      <c r="G13" s="20"/>
    </row>
    <row r="14" spans="1:7" ht="15">
      <c r="A14" s="6" t="s">
        <v>0</v>
      </c>
      <c r="B14" s="6" t="s">
        <v>6</v>
      </c>
      <c r="C14" s="1" t="s">
        <v>1</v>
      </c>
      <c r="D14" s="1" t="s">
        <v>2</v>
      </c>
      <c r="E14" s="7" t="s">
        <v>3</v>
      </c>
      <c r="F14" s="7" t="s">
        <v>4</v>
      </c>
      <c r="G14" s="7" t="s">
        <v>11</v>
      </c>
    </row>
    <row r="15" spans="1:7" ht="18.75">
      <c r="A15" s="12">
        <v>1</v>
      </c>
      <c r="B15" s="13">
        <v>1999</v>
      </c>
      <c r="C15" s="24" t="s">
        <v>30</v>
      </c>
      <c r="D15" s="17" t="s">
        <v>17</v>
      </c>
      <c r="E15" s="14">
        <v>0.017314814814814814</v>
      </c>
      <c r="F15" s="15"/>
      <c r="G15" s="26"/>
    </row>
    <row r="16" spans="1:7" ht="18.75">
      <c r="A16" s="12">
        <v>2</v>
      </c>
      <c r="B16" s="13">
        <v>1998</v>
      </c>
      <c r="C16" s="24" t="s">
        <v>44</v>
      </c>
      <c r="D16" s="17" t="s">
        <v>14</v>
      </c>
      <c r="E16" s="14">
        <v>0.018726851851851852</v>
      </c>
      <c r="F16" s="16">
        <f>E16-$E$15</f>
        <v>0.001412037037037038</v>
      </c>
      <c r="G16" s="27"/>
    </row>
    <row r="17" spans="1:7" ht="18.75">
      <c r="A17" s="12"/>
      <c r="B17" s="13"/>
      <c r="C17" s="13"/>
      <c r="D17" s="17"/>
      <c r="E17" s="14"/>
      <c r="F17" s="16"/>
      <c r="G17" s="16"/>
    </row>
    <row r="18" spans="1:7" ht="18.75">
      <c r="A18" s="12"/>
      <c r="B18" s="13"/>
      <c r="C18" s="13"/>
      <c r="D18" s="17"/>
      <c r="E18" s="14"/>
      <c r="F18" s="16"/>
      <c r="G18" s="16"/>
    </row>
    <row r="19" spans="1:7" ht="18.75">
      <c r="A19" s="8"/>
      <c r="B19" s="46" t="s">
        <v>54</v>
      </c>
      <c r="C19" s="46"/>
      <c r="D19" s="46"/>
      <c r="E19" s="46"/>
      <c r="F19" s="18"/>
      <c r="G19" s="18"/>
    </row>
    <row r="20" spans="1:7" ht="19.5">
      <c r="A20" s="47" t="s">
        <v>154</v>
      </c>
      <c r="B20" s="47"/>
      <c r="C20" s="47"/>
      <c r="D20" s="47"/>
      <c r="E20" s="47"/>
      <c r="F20" s="47"/>
      <c r="G20" s="20"/>
    </row>
    <row r="21" spans="1:7" ht="15">
      <c r="A21" s="6" t="s">
        <v>0</v>
      </c>
      <c r="B21" s="6" t="s">
        <v>6</v>
      </c>
      <c r="C21" s="1" t="s">
        <v>1</v>
      </c>
      <c r="D21" s="1" t="s">
        <v>2</v>
      </c>
      <c r="E21" s="7" t="s">
        <v>3</v>
      </c>
      <c r="F21" s="7" t="s">
        <v>4</v>
      </c>
      <c r="G21" s="7" t="s">
        <v>11</v>
      </c>
    </row>
    <row r="22" spans="1:7" ht="18.75">
      <c r="A22" s="12">
        <v>1</v>
      </c>
      <c r="B22" s="13">
        <v>1989</v>
      </c>
      <c r="C22" s="24" t="s">
        <v>156</v>
      </c>
      <c r="D22" s="17" t="s">
        <v>49</v>
      </c>
      <c r="E22" s="14">
        <v>0.017638888888888888</v>
      </c>
      <c r="F22" s="16"/>
      <c r="G22" s="16"/>
    </row>
    <row r="23" spans="1:7" ht="18.75">
      <c r="A23" s="12"/>
      <c r="B23" s="13"/>
      <c r="C23" s="24"/>
      <c r="D23" s="17"/>
      <c r="E23" s="14"/>
      <c r="F23" s="16"/>
      <c r="G23" s="16"/>
    </row>
    <row r="24" spans="1:7" ht="18.75">
      <c r="A24" s="8"/>
      <c r="B24" s="46" t="s">
        <v>54</v>
      </c>
      <c r="C24" s="46"/>
      <c r="D24" s="46"/>
      <c r="E24" s="46"/>
      <c r="F24" s="18"/>
      <c r="G24" s="18"/>
    </row>
    <row r="25" spans="1:7" ht="19.5">
      <c r="A25" s="47" t="s">
        <v>155</v>
      </c>
      <c r="B25" s="47"/>
      <c r="C25" s="47"/>
      <c r="D25" s="47"/>
      <c r="E25" s="47"/>
      <c r="F25" s="47"/>
      <c r="G25" s="20"/>
    </row>
    <row r="26" spans="1:7" ht="15">
      <c r="A26" s="6" t="s">
        <v>0</v>
      </c>
      <c r="B26" s="6" t="s">
        <v>6</v>
      </c>
      <c r="C26" s="1" t="s">
        <v>1</v>
      </c>
      <c r="D26" s="1" t="s">
        <v>2</v>
      </c>
      <c r="E26" s="7" t="s">
        <v>3</v>
      </c>
      <c r="F26" s="7" t="s">
        <v>4</v>
      </c>
      <c r="G26" s="7" t="s">
        <v>11</v>
      </c>
    </row>
    <row r="27" spans="1:7" ht="18.75">
      <c r="A27" s="12">
        <v>1</v>
      </c>
      <c r="B27" s="13">
        <v>1971</v>
      </c>
      <c r="C27" s="24" t="s">
        <v>52</v>
      </c>
      <c r="D27" s="17" t="s">
        <v>49</v>
      </c>
      <c r="E27" s="14">
        <v>0.015833333333333335</v>
      </c>
      <c r="F27" s="16"/>
      <c r="G27" s="16"/>
    </row>
    <row r="28" spans="1:7" ht="18.75">
      <c r="A28" s="12">
        <v>2</v>
      </c>
      <c r="B28" s="13">
        <v>1972</v>
      </c>
      <c r="C28" s="24" t="s">
        <v>159</v>
      </c>
      <c r="D28" s="17" t="s">
        <v>49</v>
      </c>
      <c r="E28" s="14">
        <v>0.01733796296296296</v>
      </c>
      <c r="F28" s="16">
        <f>SUM(E28-E27)</f>
        <v>0.0015046296296296266</v>
      </c>
      <c r="G28" s="16"/>
    </row>
    <row r="29" spans="1:7" ht="18.75">
      <c r="A29" s="12"/>
      <c r="B29" s="13"/>
      <c r="C29" s="24"/>
      <c r="D29" s="17"/>
      <c r="E29" s="14"/>
      <c r="F29" s="16"/>
      <c r="G29" s="27"/>
    </row>
    <row r="32" spans="1:3" ht="15">
      <c r="A32" s="52" t="s">
        <v>160</v>
      </c>
      <c r="B32" s="52"/>
      <c r="C32" s="52"/>
    </row>
    <row r="35" spans="1:6" ht="18.75">
      <c r="A35" s="19" t="s">
        <v>62</v>
      </c>
      <c r="E35" s="19" t="s">
        <v>39</v>
      </c>
      <c r="F35" s="19"/>
    </row>
    <row r="36" spans="1:7" ht="18.75">
      <c r="A36" s="19" t="s">
        <v>13</v>
      </c>
      <c r="B36" s="19"/>
      <c r="C36" s="19"/>
      <c r="D36" s="19"/>
      <c r="E36" s="19" t="s">
        <v>7</v>
      </c>
      <c r="F36" s="19"/>
      <c r="G36" s="19"/>
    </row>
  </sheetData>
  <sheetProtection/>
  <mergeCells count="13">
    <mergeCell ref="A1:G1"/>
    <mergeCell ref="A2:G2"/>
    <mergeCell ref="A3:G3"/>
    <mergeCell ref="A4:G4"/>
    <mergeCell ref="A7:G8"/>
    <mergeCell ref="D10:G10"/>
    <mergeCell ref="A32:C32"/>
    <mergeCell ref="B12:E12"/>
    <mergeCell ref="A13:F13"/>
    <mergeCell ref="B19:E19"/>
    <mergeCell ref="A20:F20"/>
    <mergeCell ref="B24:E24"/>
    <mergeCell ref="A25:F2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4">
      <selection activeCell="A7" sqref="A7:G8"/>
    </sheetView>
  </sheetViews>
  <sheetFormatPr defaultColWidth="9.140625" defaultRowHeight="15"/>
  <cols>
    <col min="2" max="2" width="9.57421875" style="0" customWidth="1"/>
    <col min="3" max="3" width="33.421875" style="0" customWidth="1"/>
    <col min="4" max="4" width="26.8515625" style="0" customWidth="1"/>
    <col min="5" max="5" width="14.00390625" style="0" bestFit="1" customWidth="1"/>
    <col min="6" max="6" width="12.8515625" style="0" customWidth="1"/>
    <col min="7" max="7" width="8.2812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5" spans="1:7" ht="21" customHeight="1">
      <c r="A5" s="32"/>
      <c r="B5" s="32"/>
      <c r="C5" s="32"/>
      <c r="D5" s="32"/>
      <c r="E5" s="32"/>
      <c r="F5" s="32"/>
      <c r="G5" s="32"/>
    </row>
    <row r="6" ht="22.5" customHeight="1"/>
    <row r="7" spans="1:7" ht="22.5" customHeight="1">
      <c r="A7" s="50" t="s">
        <v>179</v>
      </c>
      <c r="B7" s="50"/>
      <c r="C7" s="50"/>
      <c r="D7" s="50"/>
      <c r="E7" s="50"/>
      <c r="F7" s="50"/>
      <c r="G7" s="50"/>
    </row>
    <row r="8" spans="1:7" ht="22.5" customHeight="1">
      <c r="A8" s="50"/>
      <c r="B8" s="50"/>
      <c r="C8" s="50"/>
      <c r="D8" s="50"/>
      <c r="E8" s="50"/>
      <c r="F8" s="50"/>
      <c r="G8" s="50"/>
    </row>
    <row r="9" spans="1:7" ht="15" customHeight="1">
      <c r="A9" s="3"/>
      <c r="B9" s="3"/>
      <c r="C9" s="3"/>
      <c r="D9" s="3"/>
      <c r="E9" s="3"/>
      <c r="F9" s="3"/>
      <c r="G9" s="3"/>
    </row>
    <row r="10" spans="1:7" ht="32.25" customHeight="1" thickBot="1">
      <c r="A10" s="11" t="s">
        <v>5</v>
      </c>
      <c r="B10" s="4"/>
      <c r="C10" s="4"/>
      <c r="D10" s="51" t="s">
        <v>84</v>
      </c>
      <c r="E10" s="51"/>
      <c r="F10" s="51"/>
      <c r="G10" s="51"/>
    </row>
    <row r="11" spans="1:7" ht="18.75">
      <c r="A11" s="54" t="s">
        <v>75</v>
      </c>
      <c r="B11" s="54"/>
      <c r="C11" s="54"/>
      <c r="D11" s="46"/>
      <c r="E11" s="46"/>
      <c r="F11" s="46"/>
      <c r="G11" s="21"/>
    </row>
    <row r="12" spans="1:7" ht="15">
      <c r="A12" s="2" t="s">
        <v>16</v>
      </c>
      <c r="B12" s="2"/>
      <c r="C12" s="2"/>
      <c r="D12" s="2"/>
      <c r="E12" s="2"/>
      <c r="F12" s="2"/>
      <c r="G12" s="2"/>
    </row>
    <row r="13" spans="1:7" ht="24" customHeight="1">
      <c r="A13" s="12"/>
      <c r="B13" s="12"/>
      <c r="C13" s="24"/>
      <c r="D13" s="17"/>
      <c r="E13" s="14"/>
      <c r="F13" s="16"/>
      <c r="G13" s="16"/>
    </row>
    <row r="14" spans="1:7" ht="24.75" customHeight="1">
      <c r="A14" s="47" t="s">
        <v>161</v>
      </c>
      <c r="B14" s="47"/>
      <c r="C14" s="47"/>
      <c r="D14" s="47"/>
      <c r="E14" s="47"/>
      <c r="F14" s="47"/>
      <c r="G14" s="20"/>
    </row>
    <row r="15" spans="1:7" ht="28.5" customHeight="1">
      <c r="A15" s="6" t="s">
        <v>0</v>
      </c>
      <c r="B15" s="6" t="s">
        <v>6</v>
      </c>
      <c r="C15" s="1" t="s">
        <v>1</v>
      </c>
      <c r="D15" s="1" t="s">
        <v>2</v>
      </c>
      <c r="E15" s="7" t="s">
        <v>3</v>
      </c>
      <c r="F15" s="7" t="s">
        <v>4</v>
      </c>
      <c r="G15" s="7" t="s">
        <v>11</v>
      </c>
    </row>
    <row r="16" spans="1:7" ht="18.75">
      <c r="A16" s="12">
        <v>1</v>
      </c>
      <c r="B16" s="12">
        <v>2001</v>
      </c>
      <c r="C16" s="24" t="s">
        <v>8</v>
      </c>
      <c r="D16" s="17" t="s">
        <v>67</v>
      </c>
      <c r="E16" s="14">
        <v>0.014571759259259258</v>
      </c>
      <c r="F16" s="15"/>
      <c r="G16" s="26"/>
    </row>
    <row r="17" spans="1:7" ht="18.75">
      <c r="A17" s="12">
        <v>2</v>
      </c>
      <c r="B17" s="12">
        <v>2000</v>
      </c>
      <c r="C17" s="24" t="s">
        <v>23</v>
      </c>
      <c r="D17" s="17" t="s">
        <v>56</v>
      </c>
      <c r="E17" s="14">
        <v>0.014583333333333332</v>
      </c>
      <c r="F17" s="16">
        <f>E17-$E$16</f>
        <v>1.157407407407357E-05</v>
      </c>
      <c r="G17" s="27"/>
    </row>
    <row r="18" spans="1:7" ht="18.75">
      <c r="A18" s="12">
        <v>3</v>
      </c>
      <c r="B18" s="12">
        <v>2002</v>
      </c>
      <c r="C18" s="24" t="s">
        <v>162</v>
      </c>
      <c r="D18" s="17" t="s">
        <v>163</v>
      </c>
      <c r="E18" s="14">
        <v>0.014641203703703703</v>
      </c>
      <c r="F18" s="16">
        <f>E18-$E$16</f>
        <v>6.944444444444489E-05</v>
      </c>
      <c r="G18" s="27"/>
    </row>
    <row r="19" spans="1:7" ht="18.75">
      <c r="A19" s="12">
        <v>4</v>
      </c>
      <c r="B19" s="12">
        <v>2001</v>
      </c>
      <c r="C19" s="13" t="s">
        <v>74</v>
      </c>
      <c r="D19" s="17" t="s">
        <v>25</v>
      </c>
      <c r="E19" s="14">
        <v>0.015625</v>
      </c>
      <c r="F19" s="16">
        <f>E19-$E$16</f>
        <v>0.0010532407407407417</v>
      </c>
      <c r="G19" s="27"/>
    </row>
    <row r="20" spans="1:7" ht="18.75">
      <c r="A20" s="12">
        <v>5</v>
      </c>
      <c r="B20" s="12">
        <v>2001</v>
      </c>
      <c r="C20" s="22" t="s">
        <v>24</v>
      </c>
      <c r="D20" s="17" t="s">
        <v>25</v>
      </c>
      <c r="E20" s="14">
        <v>0.015868055555555555</v>
      </c>
      <c r="F20" s="16">
        <f>E20-$E$16</f>
        <v>0.0012962962962962971</v>
      </c>
      <c r="G20" s="27"/>
    </row>
    <row r="21" spans="1:7" ht="18.75">
      <c r="A21" s="12"/>
      <c r="B21" s="12"/>
      <c r="C21" s="22"/>
      <c r="D21" s="17"/>
      <c r="E21" s="14"/>
      <c r="F21" s="16"/>
      <c r="G21" s="27"/>
    </row>
    <row r="22" spans="1:7" ht="18.75">
      <c r="A22" s="12"/>
      <c r="B22" s="12"/>
      <c r="C22" s="22"/>
      <c r="D22" s="17"/>
      <c r="E22" s="14"/>
      <c r="F22" s="16"/>
      <c r="G22" s="27"/>
    </row>
    <row r="23" spans="1:7" ht="18.75">
      <c r="A23" s="12"/>
      <c r="B23" s="12"/>
      <c r="C23" s="24"/>
      <c r="D23" s="17"/>
      <c r="E23" s="14"/>
      <c r="F23" s="16"/>
      <c r="G23" s="27"/>
    </row>
    <row r="24" spans="1:7" ht="18.75">
      <c r="A24" s="53" t="s">
        <v>160</v>
      </c>
      <c r="B24" s="45"/>
      <c r="C24" s="45"/>
      <c r="D24" s="17"/>
      <c r="E24" s="14"/>
      <c r="F24" s="16"/>
      <c r="G24" s="16"/>
    </row>
    <row r="25" spans="1:7" ht="18.75">
      <c r="A25" s="12"/>
      <c r="B25" s="13"/>
      <c r="C25" s="13"/>
      <c r="D25" s="17"/>
      <c r="E25" s="14"/>
      <c r="F25" s="16"/>
      <c r="G25" s="16"/>
    </row>
    <row r="26" spans="1:7" ht="18.75">
      <c r="A26" s="12"/>
      <c r="B26" s="13"/>
      <c r="C26" s="13"/>
      <c r="D26" s="17"/>
      <c r="E26" s="14"/>
      <c r="F26" s="16"/>
      <c r="G26" s="16"/>
    </row>
    <row r="27" spans="1:7" ht="18.75">
      <c r="A27" s="12"/>
      <c r="B27" s="13"/>
      <c r="C27" s="13"/>
      <c r="D27" s="17"/>
      <c r="E27" s="14"/>
      <c r="F27" s="16"/>
      <c r="G27" s="16"/>
    </row>
    <row r="28" spans="1:7" ht="15">
      <c r="A28" s="8"/>
      <c r="B28" s="2"/>
      <c r="C28" s="2"/>
      <c r="D28" s="2"/>
      <c r="E28" s="9"/>
      <c r="F28" s="10"/>
      <c r="G28" s="10"/>
    </row>
    <row r="29" spans="1:7" ht="18.75">
      <c r="A29" s="19" t="s">
        <v>73</v>
      </c>
      <c r="B29" s="19"/>
      <c r="C29" s="19"/>
      <c r="D29" s="19"/>
      <c r="E29" s="19" t="s">
        <v>39</v>
      </c>
      <c r="F29" s="19"/>
      <c r="G29" s="19"/>
    </row>
    <row r="30" spans="1:7" ht="18.75">
      <c r="A30" s="19" t="s">
        <v>13</v>
      </c>
      <c r="B30" s="19"/>
      <c r="C30" s="19"/>
      <c r="D30" s="19"/>
      <c r="E30" s="19" t="s">
        <v>7</v>
      </c>
      <c r="F30" s="19"/>
      <c r="G30" s="19"/>
    </row>
    <row r="36" ht="32.25" customHeight="1"/>
  </sheetData>
  <sheetProtection/>
  <mergeCells count="9">
    <mergeCell ref="A7:G8"/>
    <mergeCell ref="A1:G1"/>
    <mergeCell ref="A2:G2"/>
    <mergeCell ref="D10:G10"/>
    <mergeCell ref="A24:C24"/>
    <mergeCell ref="A14:F14"/>
    <mergeCell ref="A11:F11"/>
    <mergeCell ref="A3:G3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PageLayoutView="0" workbookViewId="0" topLeftCell="A7">
      <selection activeCell="C46" sqref="C46"/>
    </sheetView>
  </sheetViews>
  <sheetFormatPr defaultColWidth="9.140625" defaultRowHeight="15"/>
  <cols>
    <col min="1" max="1" width="8.28125" style="0" customWidth="1"/>
    <col min="2" max="2" width="7.28125" style="0" customWidth="1"/>
    <col min="3" max="3" width="33.7109375" style="0" customWidth="1"/>
    <col min="4" max="4" width="23.421875" style="0" bestFit="1" customWidth="1"/>
    <col min="5" max="5" width="14.00390625" style="0" bestFit="1" customWidth="1"/>
    <col min="6" max="6" width="12.421875" style="0" customWidth="1"/>
    <col min="7" max="7" width="10.851562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5" spans="1:7" ht="18.75">
      <c r="A5" s="32"/>
      <c r="B5" s="32"/>
      <c r="C5" s="32"/>
      <c r="D5" s="32"/>
      <c r="E5" s="32"/>
      <c r="F5" s="32"/>
      <c r="G5" s="32"/>
    </row>
    <row r="6" ht="23.25" customHeight="1"/>
    <row r="7" spans="1:7" ht="23.25" customHeight="1">
      <c r="A7" s="50" t="s">
        <v>144</v>
      </c>
      <c r="B7" s="50"/>
      <c r="C7" s="50"/>
      <c r="D7" s="50"/>
      <c r="E7" s="50"/>
      <c r="F7" s="50"/>
      <c r="G7" s="50"/>
    </row>
    <row r="8" spans="1:7" ht="23.25" customHeight="1">
      <c r="A8" s="50"/>
      <c r="B8" s="50"/>
      <c r="C8" s="50"/>
      <c r="D8" s="50"/>
      <c r="E8" s="50"/>
      <c r="F8" s="50"/>
      <c r="G8" s="50"/>
    </row>
    <row r="9" spans="1:7" ht="15">
      <c r="A9" s="3"/>
      <c r="B9" s="3"/>
      <c r="C9" s="3"/>
      <c r="D9" s="3"/>
      <c r="E9" s="3"/>
      <c r="F9" s="3"/>
      <c r="G9" s="3"/>
    </row>
    <row r="10" spans="1:7" ht="16.5" thickBot="1">
      <c r="A10" s="11" t="s">
        <v>5</v>
      </c>
      <c r="B10" s="4"/>
      <c r="C10" s="4"/>
      <c r="D10" s="51" t="s">
        <v>84</v>
      </c>
      <c r="E10" s="51"/>
      <c r="F10" s="51"/>
      <c r="G10" s="51"/>
    </row>
    <row r="11" spans="1:7" ht="18.75">
      <c r="A11" s="54" t="s">
        <v>75</v>
      </c>
      <c r="B11" s="54"/>
      <c r="C11" s="54"/>
      <c r="D11" s="46"/>
      <c r="E11" s="46"/>
      <c r="F11" s="46"/>
      <c r="G11" s="21"/>
    </row>
    <row r="12" spans="1:7" ht="15">
      <c r="A12" s="2"/>
      <c r="B12" s="2"/>
      <c r="C12" s="5"/>
      <c r="D12" s="5"/>
      <c r="E12" s="2"/>
      <c r="F12" s="2"/>
      <c r="G12" s="2"/>
    </row>
    <row r="13" spans="1:7" ht="24" customHeight="1">
      <c r="A13" s="47" t="s">
        <v>127</v>
      </c>
      <c r="B13" s="47"/>
      <c r="C13" s="47"/>
      <c r="D13" s="47"/>
      <c r="E13" s="47"/>
      <c r="F13" s="47"/>
      <c r="G13" s="20"/>
    </row>
    <row r="14" spans="1:7" ht="38.25">
      <c r="A14" s="6" t="s">
        <v>0</v>
      </c>
      <c r="B14" s="6" t="s">
        <v>6</v>
      </c>
      <c r="C14" s="1" t="s">
        <v>1</v>
      </c>
      <c r="D14" s="1" t="s">
        <v>2</v>
      </c>
      <c r="E14" s="7" t="s">
        <v>3</v>
      </c>
      <c r="F14" s="7" t="s">
        <v>4</v>
      </c>
      <c r="G14" s="7" t="s">
        <v>11</v>
      </c>
    </row>
    <row r="15" spans="1:7" ht="18.75">
      <c r="A15" s="12">
        <v>1</v>
      </c>
      <c r="B15" s="13">
        <v>2003</v>
      </c>
      <c r="C15" s="24" t="s">
        <v>66</v>
      </c>
      <c r="D15" s="17" t="s">
        <v>67</v>
      </c>
      <c r="E15" s="14">
        <v>0.02054398148148148</v>
      </c>
      <c r="F15" s="15"/>
      <c r="G15" s="26"/>
    </row>
    <row r="16" spans="1:7" ht="18.75">
      <c r="A16" s="12">
        <v>2</v>
      </c>
      <c r="B16" s="13">
        <v>2002</v>
      </c>
      <c r="C16" s="24" t="s">
        <v>128</v>
      </c>
      <c r="D16" s="17" t="s">
        <v>124</v>
      </c>
      <c r="E16" s="14">
        <v>0.020613425925925927</v>
      </c>
      <c r="F16" s="16">
        <f>SUM(E16-E15)</f>
        <v>6.944444444444836E-05</v>
      </c>
      <c r="G16" s="27"/>
    </row>
    <row r="17" spans="1:7" ht="18.75">
      <c r="A17" s="12">
        <v>3</v>
      </c>
      <c r="B17" s="13">
        <v>2002</v>
      </c>
      <c r="C17" s="24" t="s">
        <v>129</v>
      </c>
      <c r="D17" s="17" t="s">
        <v>124</v>
      </c>
      <c r="E17" s="14">
        <v>0.02071759259259259</v>
      </c>
      <c r="F17" s="16">
        <f>SUM(E17-E15)</f>
        <v>0.0001736111111111105</v>
      </c>
      <c r="G17" s="27"/>
    </row>
    <row r="18" spans="1:7" ht="18.75">
      <c r="A18" s="12">
        <v>4</v>
      </c>
      <c r="B18" s="13">
        <v>2003</v>
      </c>
      <c r="C18" s="13" t="s">
        <v>130</v>
      </c>
      <c r="D18" s="17" t="s">
        <v>131</v>
      </c>
      <c r="E18" s="14">
        <v>0.02096064814814815</v>
      </c>
      <c r="F18" s="16">
        <f>SUM(E18-E15)</f>
        <v>0.00041666666666666935</v>
      </c>
      <c r="G18" s="27"/>
    </row>
    <row r="19" spans="1:7" ht="18.75">
      <c r="A19" s="12">
        <v>6</v>
      </c>
      <c r="B19" s="13">
        <v>2003</v>
      </c>
      <c r="C19" s="13" t="s">
        <v>132</v>
      </c>
      <c r="D19" s="17" t="s">
        <v>67</v>
      </c>
      <c r="E19" s="14">
        <v>0.02226851851851852</v>
      </c>
      <c r="F19" s="16">
        <f>SUM(E19-E15)</f>
        <v>0.0017245370370370418</v>
      </c>
      <c r="G19" s="27"/>
    </row>
    <row r="20" spans="1:7" ht="18.75">
      <c r="A20" s="12">
        <v>5</v>
      </c>
      <c r="B20" s="13">
        <v>2002</v>
      </c>
      <c r="C20" s="13" t="s">
        <v>26</v>
      </c>
      <c r="D20" s="17" t="s">
        <v>56</v>
      </c>
      <c r="E20" s="14">
        <v>0.022361111111111113</v>
      </c>
      <c r="F20" s="16">
        <f>SUM(E20-E15)</f>
        <v>0.0018171296296296338</v>
      </c>
      <c r="G20" s="27"/>
    </row>
    <row r="21" spans="1:7" ht="17.25" customHeight="1">
      <c r="A21" s="12">
        <v>7</v>
      </c>
      <c r="B21" s="13">
        <v>2003</v>
      </c>
      <c r="C21" s="13" t="s">
        <v>133</v>
      </c>
      <c r="D21" s="17" t="s">
        <v>124</v>
      </c>
      <c r="E21" s="14">
        <v>0.022499999999999996</v>
      </c>
      <c r="F21" s="16">
        <f>SUM(E21-E15)</f>
        <v>0.0019560185185185167</v>
      </c>
      <c r="G21" s="28"/>
    </row>
    <row r="22" spans="1:7" ht="18.75">
      <c r="A22" s="12">
        <v>8</v>
      </c>
      <c r="B22" s="13">
        <v>2003</v>
      </c>
      <c r="C22" s="13" t="s">
        <v>134</v>
      </c>
      <c r="D22" s="17" t="s">
        <v>67</v>
      </c>
      <c r="E22" s="14">
        <v>0.022777777777777775</v>
      </c>
      <c r="F22" s="16">
        <f>SUM(E22-E15)</f>
        <v>0.0022337962962962962</v>
      </c>
      <c r="G22" s="28"/>
    </row>
    <row r="23" spans="1:7" ht="18.75">
      <c r="A23" s="12">
        <v>9</v>
      </c>
      <c r="B23" s="13">
        <v>2002</v>
      </c>
      <c r="C23" s="13" t="s">
        <v>18</v>
      </c>
      <c r="D23" s="17" t="s">
        <v>67</v>
      </c>
      <c r="E23" s="14">
        <v>0.02310185185185185</v>
      </c>
      <c r="F23" s="16">
        <f>SUM(E23-E17)</f>
        <v>0.0023842592592592596</v>
      </c>
      <c r="G23" s="28"/>
    </row>
    <row r="24" spans="1:7" ht="18.75">
      <c r="A24" s="12">
        <v>10</v>
      </c>
      <c r="B24" s="13">
        <v>2003</v>
      </c>
      <c r="C24" s="13" t="s">
        <v>135</v>
      </c>
      <c r="D24" s="17" t="s">
        <v>67</v>
      </c>
      <c r="E24" s="14">
        <v>0.025590277777777778</v>
      </c>
      <c r="F24" s="16">
        <f>SUM(E24-E17)</f>
        <v>0.004872685185185188</v>
      </c>
      <c r="G24" s="28"/>
    </row>
    <row r="25" spans="1:7" ht="18.75">
      <c r="A25" s="12"/>
      <c r="B25" s="13"/>
      <c r="C25" s="13"/>
      <c r="D25" s="17"/>
      <c r="E25" s="14"/>
      <c r="F25" s="16"/>
      <c r="G25" s="28"/>
    </row>
    <row r="26" spans="1:7" ht="18.75">
      <c r="A26" s="37"/>
      <c r="B26" s="38"/>
      <c r="C26" s="38"/>
      <c r="D26" s="39"/>
      <c r="E26" s="40"/>
      <c r="F26" s="41"/>
      <c r="G26" s="42"/>
    </row>
    <row r="27" spans="1:7" ht="18.75">
      <c r="A27" s="46" t="s">
        <v>136</v>
      </c>
      <c r="B27" s="46"/>
      <c r="C27" s="46"/>
      <c r="D27" s="46"/>
      <c r="E27" s="46"/>
      <c r="F27" s="46"/>
      <c r="G27" s="21"/>
    </row>
    <row r="28" spans="1:7" ht="15">
      <c r="A28" s="2"/>
      <c r="B28" s="2"/>
      <c r="C28" s="5"/>
      <c r="D28" s="5"/>
      <c r="E28" s="2"/>
      <c r="F28" s="2"/>
      <c r="G28" s="2"/>
    </row>
    <row r="29" spans="1:7" ht="19.5">
      <c r="A29" s="47" t="s">
        <v>137</v>
      </c>
      <c r="B29" s="47"/>
      <c r="C29" s="47"/>
      <c r="D29" s="47"/>
      <c r="E29" s="47"/>
      <c r="F29" s="47"/>
      <c r="G29" s="20"/>
    </row>
    <row r="30" spans="1:7" ht="38.25">
      <c r="A30" s="6" t="s">
        <v>0</v>
      </c>
      <c r="B30" s="6" t="s">
        <v>6</v>
      </c>
      <c r="C30" s="1" t="s">
        <v>1</v>
      </c>
      <c r="D30" s="1" t="s">
        <v>2</v>
      </c>
      <c r="E30" s="7" t="s">
        <v>3</v>
      </c>
      <c r="F30" s="7" t="s">
        <v>4</v>
      </c>
      <c r="G30" s="7" t="s">
        <v>11</v>
      </c>
    </row>
    <row r="31" spans="1:7" ht="18.75">
      <c r="A31" s="12">
        <v>1</v>
      </c>
      <c r="B31" s="13">
        <v>2005</v>
      </c>
      <c r="C31" s="24" t="s">
        <v>48</v>
      </c>
      <c r="D31" s="17" t="s">
        <v>56</v>
      </c>
      <c r="E31" s="14">
        <v>0.013946759259259258</v>
      </c>
      <c r="F31" s="15"/>
      <c r="G31" s="26"/>
    </row>
    <row r="32" spans="1:7" ht="18.75">
      <c r="A32" s="12">
        <v>2</v>
      </c>
      <c r="B32" s="13">
        <v>2004</v>
      </c>
      <c r="C32" s="24" t="s">
        <v>28</v>
      </c>
      <c r="D32" s="17" t="s">
        <v>67</v>
      </c>
      <c r="E32" s="14">
        <v>0.014675925925925926</v>
      </c>
      <c r="F32" s="16">
        <f>SUM(E32-E31)</f>
        <v>0.0007291666666666679</v>
      </c>
      <c r="G32" s="27"/>
    </row>
    <row r="33" spans="1:7" ht="18.75">
      <c r="A33" s="12">
        <v>3</v>
      </c>
      <c r="B33" s="13">
        <v>2005</v>
      </c>
      <c r="C33" s="24" t="s">
        <v>10</v>
      </c>
      <c r="D33" s="17" t="s">
        <v>67</v>
      </c>
      <c r="E33" s="14">
        <v>0.015173611111111112</v>
      </c>
      <c r="F33" s="16">
        <f>SUM(E33-E31)</f>
        <v>0.001226851851851854</v>
      </c>
      <c r="G33" s="27"/>
    </row>
    <row r="34" spans="1:7" ht="18.75">
      <c r="A34" s="12">
        <v>4</v>
      </c>
      <c r="B34" s="13">
        <v>2004</v>
      </c>
      <c r="C34" s="13" t="s">
        <v>27</v>
      </c>
      <c r="D34" s="17" t="s">
        <v>67</v>
      </c>
      <c r="E34" s="14">
        <v>0.015185185185185185</v>
      </c>
      <c r="F34" s="16">
        <f>SUM(E34-E31)</f>
        <v>0.0012384259259259275</v>
      </c>
      <c r="G34" s="27"/>
    </row>
    <row r="35" spans="1:7" ht="18.75">
      <c r="A35" s="12">
        <v>5</v>
      </c>
      <c r="B35" s="13">
        <v>2004</v>
      </c>
      <c r="C35" s="13" t="s">
        <v>19</v>
      </c>
      <c r="D35" s="17" t="s">
        <v>67</v>
      </c>
      <c r="E35" s="14">
        <v>0.015208333333333332</v>
      </c>
      <c r="F35" s="16">
        <f>SUM(E35-E31)</f>
        <v>0.0012615740740740747</v>
      </c>
      <c r="G35" s="27"/>
    </row>
    <row r="36" spans="1:7" ht="18.75">
      <c r="A36" s="12">
        <v>6</v>
      </c>
      <c r="B36" s="13">
        <v>2005</v>
      </c>
      <c r="C36" s="13" t="s">
        <v>47</v>
      </c>
      <c r="D36" s="17" t="s">
        <v>56</v>
      </c>
      <c r="E36" s="14">
        <v>0.01568287037037037</v>
      </c>
      <c r="F36" s="16">
        <f>SUM(E36-E31)</f>
        <v>0.0017361111111111136</v>
      </c>
      <c r="G36" s="27"/>
    </row>
    <row r="37" spans="1:7" ht="18.75">
      <c r="A37" s="12">
        <v>7</v>
      </c>
      <c r="B37" s="13">
        <v>2004</v>
      </c>
      <c r="C37" s="13" t="s">
        <v>46</v>
      </c>
      <c r="D37" s="17" t="s">
        <v>67</v>
      </c>
      <c r="E37" s="14">
        <v>0.015694444444444445</v>
      </c>
      <c r="F37" s="16">
        <f>SUM(E37-E31)</f>
        <v>0.0017476851851851872</v>
      </c>
      <c r="G37" s="28"/>
    </row>
    <row r="38" spans="1:7" ht="18.75">
      <c r="A38" s="12">
        <v>8</v>
      </c>
      <c r="B38" s="13">
        <v>2005</v>
      </c>
      <c r="C38" s="13" t="s">
        <v>138</v>
      </c>
      <c r="D38" s="17" t="s">
        <v>67</v>
      </c>
      <c r="E38" s="14">
        <v>0.016631944444444446</v>
      </c>
      <c r="F38" s="16">
        <f>SUM(E38-E31)</f>
        <v>0.002685185185185188</v>
      </c>
      <c r="G38" s="28"/>
    </row>
    <row r="39" spans="1:7" ht="18.75">
      <c r="A39" s="12">
        <v>9</v>
      </c>
      <c r="B39" s="13">
        <v>2004</v>
      </c>
      <c r="C39" s="13" t="s">
        <v>139</v>
      </c>
      <c r="D39" s="17" t="s">
        <v>56</v>
      </c>
      <c r="E39" s="14">
        <v>0.017187499999999998</v>
      </c>
      <c r="F39" s="16">
        <f>SUM(E39-E31)</f>
        <v>0.00324074074074074</v>
      </c>
      <c r="G39" s="28"/>
    </row>
    <row r="40" spans="1:7" ht="18.75">
      <c r="A40" s="12">
        <v>10</v>
      </c>
      <c r="B40" s="13">
        <v>2005</v>
      </c>
      <c r="C40" s="13" t="s">
        <v>140</v>
      </c>
      <c r="D40" s="17" t="s">
        <v>67</v>
      </c>
      <c r="E40" s="14">
        <v>0.01834490740740741</v>
      </c>
      <c r="F40" s="16">
        <f>SUM(E40-E31)</f>
        <v>0.004398148148148153</v>
      </c>
      <c r="G40" s="28"/>
    </row>
    <row r="41" spans="1:7" ht="18.75">
      <c r="A41" s="12">
        <v>11</v>
      </c>
      <c r="B41" s="13">
        <v>2004</v>
      </c>
      <c r="C41" s="13" t="s">
        <v>141</v>
      </c>
      <c r="D41" s="17" t="s">
        <v>124</v>
      </c>
      <c r="E41" s="14">
        <v>0.01835648148148148</v>
      </c>
      <c r="F41" s="16">
        <f>SUM(E41-E31)</f>
        <v>0.004409722222222223</v>
      </c>
      <c r="G41" s="28"/>
    </row>
    <row r="42" spans="1:7" ht="18.75">
      <c r="A42" s="12">
        <v>12</v>
      </c>
      <c r="B42" s="13">
        <v>2004</v>
      </c>
      <c r="C42" s="13" t="s">
        <v>68</v>
      </c>
      <c r="D42" s="17" t="s">
        <v>67</v>
      </c>
      <c r="E42" s="14">
        <v>0.018449074074074073</v>
      </c>
      <c r="F42" s="16">
        <f>SUM(E42-E31)</f>
        <v>0.004502314814814815</v>
      </c>
      <c r="G42" s="28"/>
    </row>
    <row r="43" spans="1:7" ht="18.75">
      <c r="A43" s="12">
        <v>13</v>
      </c>
      <c r="B43" s="13">
        <v>2004</v>
      </c>
      <c r="C43" s="13" t="s">
        <v>142</v>
      </c>
      <c r="D43" s="17" t="s">
        <v>67</v>
      </c>
      <c r="E43" s="14">
        <v>0.020150462962962964</v>
      </c>
      <c r="F43" s="16">
        <f>SUM(E43-E32)</f>
        <v>0.005474537037037038</v>
      </c>
      <c r="G43" s="28"/>
    </row>
    <row r="44" spans="1:7" ht="18.75">
      <c r="A44" s="12"/>
      <c r="B44" s="13"/>
      <c r="C44" s="13"/>
      <c r="D44" s="17"/>
      <c r="E44" s="14"/>
      <c r="F44" s="16"/>
      <c r="G44" s="28"/>
    </row>
    <row r="45" spans="1:4" ht="18.75">
      <c r="A45" s="31" t="s">
        <v>143</v>
      </c>
      <c r="B45" s="2"/>
      <c r="C45" s="24"/>
      <c r="D45" s="19"/>
    </row>
    <row r="46" spans="1:5" ht="18.75" customHeight="1">
      <c r="A46" s="8"/>
      <c r="B46" s="19"/>
      <c r="C46" s="13"/>
      <c r="D46" s="19"/>
      <c r="E46" s="19"/>
    </row>
    <row r="47" spans="1:5" ht="18.75">
      <c r="A47" s="19" t="s">
        <v>73</v>
      </c>
      <c r="B47" s="19"/>
      <c r="C47" s="13"/>
      <c r="E47" s="19" t="s">
        <v>39</v>
      </c>
    </row>
    <row r="48" spans="1:5" ht="18.75">
      <c r="A48" s="19" t="s">
        <v>13</v>
      </c>
      <c r="C48" s="13"/>
      <c r="E48" s="19" t="s">
        <v>7</v>
      </c>
    </row>
    <row r="49" spans="3:6" ht="18.75">
      <c r="C49" s="13"/>
      <c r="D49" s="19"/>
      <c r="E49" s="19"/>
      <c r="F49" s="19"/>
    </row>
    <row r="50" spans="3:6" ht="18.75">
      <c r="C50" s="13"/>
      <c r="D50" s="19"/>
      <c r="E50" s="19"/>
      <c r="F50" s="19"/>
    </row>
    <row r="51" spans="3:5" ht="18.75">
      <c r="C51" s="13"/>
      <c r="E51" s="9"/>
    </row>
    <row r="52" spans="3:5" ht="18.75">
      <c r="C52" s="13"/>
      <c r="E52" s="9"/>
    </row>
    <row r="53" ht="15">
      <c r="E53" s="9"/>
    </row>
    <row r="54" ht="15">
      <c r="E54" s="9"/>
    </row>
    <row r="55" spans="3:5" ht="18.75">
      <c r="C55" s="24"/>
      <c r="E55" s="9"/>
    </row>
    <row r="56" spans="3:5" ht="18.75">
      <c r="C56" s="24"/>
      <c r="E56" s="9"/>
    </row>
    <row r="57" spans="3:5" ht="18.75">
      <c r="C57" s="24"/>
      <c r="E57" s="9"/>
    </row>
    <row r="58" spans="3:5" ht="18.75">
      <c r="C58" s="13"/>
      <c r="E58" s="9"/>
    </row>
    <row r="59" spans="3:5" ht="18.75">
      <c r="C59" s="13"/>
      <c r="E59" s="9"/>
    </row>
    <row r="60" spans="3:5" ht="18.75">
      <c r="C60" s="13"/>
      <c r="E60" s="9"/>
    </row>
    <row r="61" spans="3:5" ht="18.75">
      <c r="C61" s="23"/>
      <c r="E61" s="9"/>
    </row>
    <row r="62" spans="3:5" ht="18.75">
      <c r="C62" s="22"/>
      <c r="E62" s="9"/>
    </row>
    <row r="63" spans="3:5" ht="18.75">
      <c r="C63" s="13"/>
      <c r="E63" s="9"/>
    </row>
    <row r="64" spans="3:5" ht="18.75">
      <c r="C64" s="24"/>
      <c r="E64" s="9"/>
    </row>
    <row r="65" spans="3:5" ht="18.75">
      <c r="C65" s="24"/>
      <c r="E65" s="9"/>
    </row>
    <row r="66" spans="3:5" ht="18.75">
      <c r="C66" s="24"/>
      <c r="E66" s="9"/>
    </row>
    <row r="67" spans="3:5" ht="18.75">
      <c r="C67" s="13"/>
      <c r="E67" s="9"/>
    </row>
    <row r="68" spans="3:5" ht="18.75">
      <c r="C68" s="13"/>
      <c r="E68" s="9"/>
    </row>
    <row r="69" spans="3:5" ht="18.75">
      <c r="C69" s="13"/>
      <c r="E69" s="9"/>
    </row>
    <row r="70" spans="3:5" ht="18.75">
      <c r="C70" s="13"/>
      <c r="E70" s="9"/>
    </row>
    <row r="71" spans="3:5" ht="18.75">
      <c r="C71" s="13"/>
      <c r="E71" s="9"/>
    </row>
    <row r="72" spans="3:5" ht="18.75">
      <c r="C72" s="13"/>
      <c r="E72" s="9"/>
    </row>
    <row r="73" spans="3:5" ht="18.75">
      <c r="C73" s="13"/>
      <c r="E73" s="9"/>
    </row>
    <row r="74" ht="15">
      <c r="E74" s="9"/>
    </row>
    <row r="75" ht="15">
      <c r="E75" s="9"/>
    </row>
    <row r="76" ht="15">
      <c r="E76" s="9"/>
    </row>
    <row r="77" ht="15">
      <c r="E77" s="9"/>
    </row>
    <row r="78" ht="15">
      <c r="E78" s="9"/>
    </row>
    <row r="79" ht="15">
      <c r="E79" s="9"/>
    </row>
    <row r="80" ht="15">
      <c r="E80" s="9"/>
    </row>
    <row r="81" ht="15">
      <c r="E81" s="9"/>
    </row>
    <row r="82" ht="15">
      <c r="E82" s="9"/>
    </row>
    <row r="83" ht="15">
      <c r="E83" s="9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  <row r="96" ht="15">
      <c r="E96" s="9"/>
    </row>
    <row r="97" ht="15">
      <c r="E97" s="9"/>
    </row>
    <row r="98" ht="15">
      <c r="E98" s="9"/>
    </row>
    <row r="99" ht="15">
      <c r="E99" s="9"/>
    </row>
    <row r="100" ht="15">
      <c r="E100" s="9"/>
    </row>
    <row r="101" ht="15">
      <c r="E101" s="9"/>
    </row>
    <row r="102" ht="15">
      <c r="E102" s="9"/>
    </row>
    <row r="103" ht="15">
      <c r="E103" s="9"/>
    </row>
    <row r="104" ht="15">
      <c r="E104" s="9"/>
    </row>
    <row r="105" ht="15">
      <c r="E105" s="9"/>
    </row>
    <row r="106" ht="15">
      <c r="E106" s="9"/>
    </row>
    <row r="107" ht="15">
      <c r="E107" s="9"/>
    </row>
    <row r="108" ht="15">
      <c r="E108" s="9"/>
    </row>
    <row r="109" ht="15">
      <c r="E109" s="9"/>
    </row>
    <row r="110" ht="15">
      <c r="E110" s="9"/>
    </row>
    <row r="111" ht="15">
      <c r="E111" s="9"/>
    </row>
    <row r="112" ht="15">
      <c r="E112" s="9"/>
    </row>
    <row r="113" ht="15">
      <c r="E113" s="9"/>
    </row>
    <row r="114" ht="15">
      <c r="E114" s="9"/>
    </row>
    <row r="115" ht="15">
      <c r="E115" s="9"/>
    </row>
    <row r="116" ht="15">
      <c r="E116" s="9"/>
    </row>
    <row r="117" ht="15">
      <c r="E117" s="9"/>
    </row>
    <row r="118" ht="15">
      <c r="E118" s="9"/>
    </row>
    <row r="119" ht="15">
      <c r="E119" s="9"/>
    </row>
    <row r="120" ht="15">
      <c r="E120" s="9"/>
    </row>
    <row r="121" ht="15">
      <c r="E121" s="9"/>
    </row>
    <row r="122" ht="15">
      <c r="E122" s="9"/>
    </row>
    <row r="123" ht="15">
      <c r="E123" s="9"/>
    </row>
    <row r="124" ht="15">
      <c r="E124" s="9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</sheetData>
  <sheetProtection/>
  <mergeCells count="10">
    <mergeCell ref="A1:G1"/>
    <mergeCell ref="A2:G2"/>
    <mergeCell ref="D10:G10"/>
    <mergeCell ref="A3:G3"/>
    <mergeCell ref="A27:F27"/>
    <mergeCell ref="A29:F29"/>
    <mergeCell ref="A4:G4"/>
    <mergeCell ref="A7:G8"/>
    <mergeCell ref="A11:F11"/>
    <mergeCell ref="A13:F13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14" sqref="E14"/>
    </sheetView>
  </sheetViews>
  <sheetFormatPr defaultColWidth="9.140625" defaultRowHeight="15"/>
  <cols>
    <col min="3" max="3" width="28.140625" style="0" customWidth="1"/>
    <col min="4" max="4" width="22.28125" style="0" customWidth="1"/>
    <col min="5" max="5" width="13.28125" style="0" customWidth="1"/>
    <col min="6" max="6" width="10.710937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5" spans="1:7" ht="18.75">
      <c r="A5" s="36"/>
      <c r="B5" s="36"/>
      <c r="C5" s="36"/>
      <c r="D5" s="36"/>
      <c r="E5" s="36"/>
      <c r="F5" s="36"/>
      <c r="G5" s="36"/>
    </row>
    <row r="6" spans="2:6" ht="18.75">
      <c r="B6" s="55" t="s">
        <v>104</v>
      </c>
      <c r="C6" s="55"/>
      <c r="D6" s="55"/>
      <c r="E6" s="55"/>
      <c r="F6" s="55"/>
    </row>
    <row r="7" spans="1:7" ht="25.5" customHeight="1">
      <c r="A7" s="44"/>
      <c r="B7" s="44"/>
      <c r="C7" s="50" t="s">
        <v>105</v>
      </c>
      <c r="D7" s="50"/>
      <c r="E7" s="50"/>
      <c r="F7" s="44"/>
      <c r="G7" s="44"/>
    </row>
    <row r="8" spans="1:7" ht="15" customHeight="1">
      <c r="A8" s="44"/>
      <c r="B8" s="44"/>
      <c r="C8" s="44"/>
      <c r="D8" s="44"/>
      <c r="E8" s="44"/>
      <c r="F8" s="44"/>
      <c r="G8" s="44"/>
    </row>
    <row r="9" spans="1:7" ht="15">
      <c r="A9" s="3"/>
      <c r="B9" s="3"/>
      <c r="C9" s="3"/>
      <c r="D9" s="3"/>
      <c r="E9" s="3"/>
      <c r="F9" s="3"/>
      <c r="G9" s="3"/>
    </row>
    <row r="10" spans="1:7" ht="16.5" thickBot="1">
      <c r="A10" s="11" t="s">
        <v>5</v>
      </c>
      <c r="B10" s="4"/>
      <c r="C10" s="4"/>
      <c r="D10" s="51" t="s">
        <v>84</v>
      </c>
      <c r="E10" s="51"/>
      <c r="F10" s="51"/>
      <c r="G10" s="51"/>
    </row>
    <row r="11" spans="1:7" ht="18.75">
      <c r="A11" s="54" t="s">
        <v>65</v>
      </c>
      <c r="B11" s="54"/>
      <c r="C11" s="54"/>
      <c r="D11" s="46"/>
      <c r="E11" s="46"/>
      <c r="F11" s="46"/>
      <c r="G11" s="21"/>
    </row>
    <row r="12" spans="1:7" ht="15">
      <c r="A12" s="2"/>
      <c r="B12" s="2"/>
      <c r="C12" s="5"/>
      <c r="D12" s="5"/>
      <c r="E12" s="2"/>
      <c r="F12" s="2"/>
      <c r="G12" s="2"/>
    </row>
    <row r="13" spans="1:7" ht="19.5">
      <c r="A13" s="47" t="s">
        <v>85</v>
      </c>
      <c r="B13" s="47"/>
      <c r="C13" s="47"/>
      <c r="D13" s="47"/>
      <c r="E13" s="47"/>
      <c r="F13" s="47"/>
      <c r="G13" s="20"/>
    </row>
    <row r="14" spans="1:7" ht="25.5">
      <c r="A14" s="6" t="s">
        <v>0</v>
      </c>
      <c r="B14" s="6" t="s">
        <v>6</v>
      </c>
      <c r="C14" s="1" t="s">
        <v>1</v>
      </c>
      <c r="D14" s="1" t="s">
        <v>2</v>
      </c>
      <c r="E14" s="7" t="s">
        <v>3</v>
      </c>
      <c r="F14" s="7" t="s">
        <v>4</v>
      </c>
      <c r="G14" s="7" t="s">
        <v>11</v>
      </c>
    </row>
    <row r="15" spans="1:7" ht="18.75">
      <c r="A15" s="12">
        <v>1</v>
      </c>
      <c r="B15" s="13">
        <v>2006</v>
      </c>
      <c r="C15" s="24" t="s">
        <v>70</v>
      </c>
      <c r="D15" s="17" t="s">
        <v>67</v>
      </c>
      <c r="E15" s="14">
        <v>0.007997685185185186</v>
      </c>
      <c r="F15" s="15"/>
      <c r="G15" s="26"/>
    </row>
    <row r="16" spans="1:7" ht="18.75">
      <c r="A16" s="12">
        <v>2</v>
      </c>
      <c r="B16" s="13">
        <v>2006</v>
      </c>
      <c r="C16" s="24" t="s">
        <v>50</v>
      </c>
      <c r="D16" s="17" t="s">
        <v>67</v>
      </c>
      <c r="E16" s="14">
        <v>0.008078703703703704</v>
      </c>
      <c r="F16" s="16">
        <f>SUM(E16-E15)</f>
        <v>8.101851851851846E-05</v>
      </c>
      <c r="G16" s="27"/>
    </row>
    <row r="17" spans="1:7" ht="18.75">
      <c r="A17" s="12">
        <v>3</v>
      </c>
      <c r="B17" s="13">
        <v>2006</v>
      </c>
      <c r="C17" s="24" t="s">
        <v>69</v>
      </c>
      <c r="D17" s="17" t="s">
        <v>57</v>
      </c>
      <c r="E17" s="14">
        <v>0.008287037037037037</v>
      </c>
      <c r="F17" s="16">
        <f>SUM(E17-E15)</f>
        <v>0.0002893518518518514</v>
      </c>
      <c r="G17" s="27"/>
    </row>
    <row r="18" spans="1:7" ht="18.75">
      <c r="A18" s="12">
        <v>4</v>
      </c>
      <c r="B18" s="13">
        <v>2006</v>
      </c>
      <c r="C18" s="13" t="s">
        <v>86</v>
      </c>
      <c r="D18" s="17" t="s">
        <v>56</v>
      </c>
      <c r="E18" s="14">
        <v>0.00832175925925926</v>
      </c>
      <c r="F18" s="16">
        <f>SUM(E18-E15)</f>
        <v>0.00032407407407407385</v>
      </c>
      <c r="G18" s="27"/>
    </row>
    <row r="19" spans="1:7" ht="18.75">
      <c r="A19" s="12">
        <v>6</v>
      </c>
      <c r="B19" s="13">
        <v>2006</v>
      </c>
      <c r="C19" s="13" t="s">
        <v>29</v>
      </c>
      <c r="D19" s="17" t="s">
        <v>67</v>
      </c>
      <c r="E19" s="14">
        <v>0.008391203703703705</v>
      </c>
      <c r="F19" s="16">
        <f>SUM(E19-E15)</f>
        <v>0.00039351851851851874</v>
      </c>
      <c r="G19" s="27"/>
    </row>
    <row r="20" spans="1:7" ht="18.75">
      <c r="A20" s="12">
        <v>5</v>
      </c>
      <c r="B20" s="13">
        <v>2006</v>
      </c>
      <c r="C20" s="13" t="s">
        <v>72</v>
      </c>
      <c r="D20" s="17" t="s">
        <v>67</v>
      </c>
      <c r="E20" s="14">
        <v>0.008402777777777778</v>
      </c>
      <c r="F20" s="16">
        <f>SUM(E20-E15)</f>
        <v>0.0004050925925925923</v>
      </c>
      <c r="G20" s="27"/>
    </row>
    <row r="21" spans="1:7" ht="18.75">
      <c r="A21" s="12">
        <v>7</v>
      </c>
      <c r="B21" s="13">
        <v>2008</v>
      </c>
      <c r="C21" s="13" t="s">
        <v>87</v>
      </c>
      <c r="D21" s="17" t="s">
        <v>67</v>
      </c>
      <c r="E21" s="14">
        <v>0.008599537037037036</v>
      </c>
      <c r="F21" s="16">
        <f>SUM(E21-E15)</f>
        <v>0.0006018518518518499</v>
      </c>
      <c r="G21" s="28"/>
    </row>
    <row r="22" spans="1:7" ht="18.75">
      <c r="A22" s="12">
        <v>8</v>
      </c>
      <c r="B22" s="13">
        <v>2006</v>
      </c>
      <c r="C22" s="13" t="s">
        <v>71</v>
      </c>
      <c r="D22" s="17" t="s">
        <v>56</v>
      </c>
      <c r="E22" s="14">
        <v>0.008680555555555556</v>
      </c>
      <c r="F22" s="16">
        <f>SUM(E22-E15)</f>
        <v>0.0006828703703703701</v>
      </c>
      <c r="G22" s="28"/>
    </row>
    <row r="23" spans="1:7" ht="18.75">
      <c r="A23" s="12">
        <v>9</v>
      </c>
      <c r="B23" s="13">
        <v>2006</v>
      </c>
      <c r="C23" s="13" t="s">
        <v>88</v>
      </c>
      <c r="D23" s="17" t="s">
        <v>67</v>
      </c>
      <c r="E23" s="14">
        <v>0.008912037037037038</v>
      </c>
      <c r="F23" s="16">
        <f>SUM(E23-E15)</f>
        <v>0.000914351851851852</v>
      </c>
      <c r="G23" s="26"/>
    </row>
    <row r="24" spans="1:7" ht="18.75">
      <c r="A24" s="12">
        <v>10</v>
      </c>
      <c r="B24" s="13">
        <v>2006</v>
      </c>
      <c r="C24" s="13" t="s">
        <v>89</v>
      </c>
      <c r="D24" s="17" t="s">
        <v>90</v>
      </c>
      <c r="E24" s="14">
        <v>0.00912037037037037</v>
      </c>
      <c r="F24" s="16">
        <f>SUM(E24-E15)</f>
        <v>0.001122685185185185</v>
      </c>
      <c r="G24" s="27"/>
    </row>
    <row r="25" spans="1:7" ht="18.75">
      <c r="A25" s="12">
        <v>11</v>
      </c>
      <c r="B25" s="13">
        <v>2010</v>
      </c>
      <c r="C25" s="13" t="s">
        <v>91</v>
      </c>
      <c r="D25" s="17" t="s">
        <v>67</v>
      </c>
      <c r="E25" s="14">
        <v>0.009340277777777777</v>
      </c>
      <c r="F25" s="16">
        <f>SUM(E25-E15)</f>
        <v>0.0013425925925925914</v>
      </c>
      <c r="G25" s="27"/>
    </row>
    <row r="26" spans="1:7" ht="18.75">
      <c r="A26" s="12">
        <v>12</v>
      </c>
      <c r="B26" s="13">
        <v>2010</v>
      </c>
      <c r="C26" s="13" t="s">
        <v>92</v>
      </c>
      <c r="D26" s="17" t="s">
        <v>67</v>
      </c>
      <c r="E26" s="14">
        <v>0.009351851851851853</v>
      </c>
      <c r="F26" s="16">
        <f>SUM(E26-E15)</f>
        <v>0.0013541666666666667</v>
      </c>
      <c r="G26" s="27"/>
    </row>
    <row r="27" spans="1:7" ht="18.75">
      <c r="A27" s="12">
        <v>13</v>
      </c>
      <c r="B27" s="13">
        <v>2010</v>
      </c>
      <c r="C27" s="13" t="s">
        <v>93</v>
      </c>
      <c r="D27" s="17" t="s">
        <v>67</v>
      </c>
      <c r="E27" s="14">
        <v>0.009722222222222222</v>
      </c>
      <c r="F27" s="16">
        <f>SUM(E27-E15)</f>
        <v>0.0017245370370370366</v>
      </c>
      <c r="G27" s="27"/>
    </row>
    <row r="28" spans="1:7" ht="18.75">
      <c r="A28" s="12">
        <v>14</v>
      </c>
      <c r="B28" s="13">
        <v>2009</v>
      </c>
      <c r="C28" s="13" t="s">
        <v>94</v>
      </c>
      <c r="D28" s="17" t="s">
        <v>67</v>
      </c>
      <c r="E28" s="14">
        <v>0.009756944444444445</v>
      </c>
      <c r="F28" s="16">
        <f>SUM(E28-E15)</f>
        <v>0.001759259259259259</v>
      </c>
      <c r="G28" s="27"/>
    </row>
    <row r="29" spans="1:7" ht="18.75">
      <c r="A29" s="12">
        <v>15</v>
      </c>
      <c r="B29" s="13">
        <v>2011</v>
      </c>
      <c r="C29" s="13" t="s">
        <v>95</v>
      </c>
      <c r="D29" s="17" t="s">
        <v>67</v>
      </c>
      <c r="E29" s="14">
        <v>0.009837962962962963</v>
      </c>
      <c r="F29" s="16">
        <f>SUM(E29-E15)</f>
        <v>0.0018402777777777775</v>
      </c>
      <c r="G29" s="28"/>
    </row>
    <row r="30" spans="1:7" ht="18.75">
      <c r="A30" s="12">
        <v>16</v>
      </c>
      <c r="B30" s="13">
        <v>2010</v>
      </c>
      <c r="C30" s="13" t="s">
        <v>96</v>
      </c>
      <c r="D30" s="17" t="s">
        <v>67</v>
      </c>
      <c r="E30" s="14">
        <v>0.01056712962962963</v>
      </c>
      <c r="F30" s="16">
        <f>SUM(E30-E15)</f>
        <v>0.0025694444444444436</v>
      </c>
      <c r="G30" s="28"/>
    </row>
    <row r="31" spans="1:7" ht="18.75">
      <c r="A31" s="12">
        <v>17</v>
      </c>
      <c r="B31" s="13">
        <v>2010</v>
      </c>
      <c r="C31" s="13" t="s">
        <v>97</v>
      </c>
      <c r="D31" s="17" t="s">
        <v>67</v>
      </c>
      <c r="E31" s="14">
        <v>0.010636574074074074</v>
      </c>
      <c r="F31" s="16">
        <f>SUM(E31-E15)</f>
        <v>0.0026388888888888885</v>
      </c>
      <c r="G31" s="28"/>
    </row>
    <row r="32" spans="1:7" ht="18.75">
      <c r="A32" s="12">
        <v>18</v>
      </c>
      <c r="B32" s="13">
        <v>2010</v>
      </c>
      <c r="C32" s="13" t="s">
        <v>98</v>
      </c>
      <c r="D32" s="17" t="s">
        <v>67</v>
      </c>
      <c r="E32" s="14">
        <v>0.01064814814814815</v>
      </c>
      <c r="F32" s="16">
        <f>SUM(E32-E15)</f>
        <v>0.002650462962962964</v>
      </c>
      <c r="G32" s="28"/>
    </row>
    <row r="33" spans="1:7" ht="18.75">
      <c r="A33" s="12">
        <v>19</v>
      </c>
      <c r="B33" s="13">
        <v>2008</v>
      </c>
      <c r="C33" s="13" t="s">
        <v>100</v>
      </c>
      <c r="D33" s="17" t="s">
        <v>67</v>
      </c>
      <c r="E33" s="14">
        <v>0.010671296296296297</v>
      </c>
      <c r="F33" s="16">
        <f>SUM(E33-E15)</f>
        <v>0.002673611111111111</v>
      </c>
      <c r="G33" s="28"/>
    </row>
    <row r="34" spans="1:7" ht="18.75">
      <c r="A34" s="12">
        <v>20</v>
      </c>
      <c r="B34" s="13">
        <v>2009</v>
      </c>
      <c r="C34" s="13" t="s">
        <v>99</v>
      </c>
      <c r="D34" s="17" t="s">
        <v>67</v>
      </c>
      <c r="E34" s="14">
        <v>0.010717592592592593</v>
      </c>
      <c r="F34" s="16">
        <f>SUM(E34-E15)</f>
        <v>0.002719907407407407</v>
      </c>
      <c r="G34" s="28"/>
    </row>
    <row r="35" spans="1:7" ht="18.75">
      <c r="A35" s="12">
        <v>21</v>
      </c>
      <c r="B35" s="13">
        <v>2010</v>
      </c>
      <c r="C35" s="13" t="s">
        <v>101</v>
      </c>
      <c r="D35" s="17" t="s">
        <v>67</v>
      </c>
      <c r="E35" s="14">
        <v>0.01275462962962963</v>
      </c>
      <c r="F35" s="16">
        <f>SUM(E35-E15)</f>
        <v>0.004756944444444444</v>
      </c>
      <c r="G35" s="28"/>
    </row>
    <row r="36" spans="1:7" ht="18.75">
      <c r="A36" s="12">
        <v>22</v>
      </c>
      <c r="B36" s="13">
        <v>2006</v>
      </c>
      <c r="C36" s="13" t="s">
        <v>102</v>
      </c>
      <c r="D36" s="17" t="s">
        <v>25</v>
      </c>
      <c r="E36" s="14">
        <v>0.012800925925925926</v>
      </c>
      <c r="F36" s="16">
        <f>SUM(E36-E15)</f>
        <v>0.00480324074074074</v>
      </c>
      <c r="G36" s="28"/>
    </row>
    <row r="37" spans="1:7" ht="18.75">
      <c r="A37" s="12"/>
      <c r="B37" s="13"/>
      <c r="C37" s="13"/>
      <c r="D37" s="17"/>
      <c r="E37" s="14"/>
      <c r="F37" s="16"/>
      <c r="G37" s="28"/>
    </row>
    <row r="38" spans="1:7" ht="18.75">
      <c r="A38" s="12"/>
      <c r="B38" s="13"/>
      <c r="C38" s="13"/>
      <c r="D38" s="17"/>
      <c r="E38" s="14"/>
      <c r="F38" s="16"/>
      <c r="G38" s="28"/>
    </row>
    <row r="39" spans="1:7" ht="18.75">
      <c r="A39" s="12"/>
      <c r="B39" s="13"/>
      <c r="C39" s="13"/>
      <c r="D39" s="17"/>
      <c r="E39" s="14"/>
      <c r="F39" s="16"/>
      <c r="G39" s="28"/>
    </row>
    <row r="40" spans="1:4" ht="18.75">
      <c r="A40" s="31" t="s">
        <v>103</v>
      </c>
      <c r="B40" s="2"/>
      <c r="C40" s="24"/>
      <c r="D40" s="19"/>
    </row>
    <row r="41" spans="1:5" ht="18.75">
      <c r="A41" s="8"/>
      <c r="B41" s="19"/>
      <c r="C41" s="13"/>
      <c r="D41" s="19"/>
      <c r="E41" s="19"/>
    </row>
    <row r="42" spans="1:5" ht="18.75">
      <c r="A42" s="19" t="s">
        <v>73</v>
      </c>
      <c r="B42" s="19"/>
      <c r="C42" s="13"/>
      <c r="E42" s="19" t="s">
        <v>39</v>
      </c>
    </row>
    <row r="43" spans="1:5" ht="18.75">
      <c r="A43" s="19" t="s">
        <v>13</v>
      </c>
      <c r="C43" s="13"/>
      <c r="E43" s="19" t="s">
        <v>7</v>
      </c>
    </row>
    <row r="44" spans="3:6" ht="18.75">
      <c r="C44" s="13"/>
      <c r="D44" s="19"/>
      <c r="E44" s="19"/>
      <c r="F44" s="19"/>
    </row>
    <row r="45" spans="3:6" ht="18.75">
      <c r="C45" s="13"/>
      <c r="D45" s="19"/>
      <c r="E45" s="19"/>
      <c r="F45" s="19"/>
    </row>
  </sheetData>
  <sheetProtection/>
  <mergeCells count="9">
    <mergeCell ref="A11:F11"/>
    <mergeCell ref="A13:F13"/>
    <mergeCell ref="B6:F6"/>
    <mergeCell ref="C7:E7"/>
    <mergeCell ref="A1:G1"/>
    <mergeCell ref="A2:G2"/>
    <mergeCell ref="A3:G3"/>
    <mergeCell ref="A4:G4"/>
    <mergeCell ref="D10:G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H14" sqref="H14"/>
    </sheetView>
  </sheetViews>
  <sheetFormatPr defaultColWidth="9.140625" defaultRowHeight="15"/>
  <cols>
    <col min="3" max="3" width="34.57421875" style="0" customWidth="1"/>
    <col min="4" max="4" width="22.8515625" style="0" customWidth="1"/>
    <col min="5" max="5" width="11.8515625" style="0" customWidth="1"/>
    <col min="6" max="6" width="10.42187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5" spans="1:7" ht="18.75">
      <c r="A5" s="43"/>
      <c r="B5" s="43"/>
      <c r="C5" s="43"/>
      <c r="D5" s="43"/>
      <c r="E5" s="43"/>
      <c r="F5" s="43"/>
      <c r="G5" s="43"/>
    </row>
    <row r="6" spans="2:6" ht="18.75">
      <c r="B6" s="55" t="s">
        <v>104</v>
      </c>
      <c r="C6" s="55"/>
      <c r="D6" s="55"/>
      <c r="E6" s="55"/>
      <c r="F6" s="55"/>
    </row>
    <row r="7" spans="1:7" ht="18.75">
      <c r="A7" s="44"/>
      <c r="B7" s="44"/>
      <c r="C7" s="50" t="s">
        <v>105</v>
      </c>
      <c r="D7" s="50"/>
      <c r="E7" s="50"/>
      <c r="F7" s="44"/>
      <c r="G7" s="44"/>
    </row>
    <row r="8" spans="1:7" ht="18.75">
      <c r="A8" s="44"/>
      <c r="B8" s="44"/>
      <c r="C8" s="44"/>
      <c r="D8" s="44"/>
      <c r="E8" s="44"/>
      <c r="F8" s="44"/>
      <c r="G8" s="44"/>
    </row>
    <row r="9" spans="1:7" ht="15">
      <c r="A9" s="3"/>
      <c r="B9" s="3"/>
      <c r="C9" s="3"/>
      <c r="D9" s="3"/>
      <c r="E9" s="3"/>
      <c r="F9" s="3"/>
      <c r="G9" s="3"/>
    </row>
    <row r="10" spans="1:7" ht="16.5" thickBot="1">
      <c r="A10" s="11" t="s">
        <v>5</v>
      </c>
      <c r="B10" s="4"/>
      <c r="C10" s="4"/>
      <c r="D10" s="51" t="s">
        <v>84</v>
      </c>
      <c r="E10" s="51"/>
      <c r="F10" s="51"/>
      <c r="G10" s="51"/>
    </row>
    <row r="11" spans="1:7" ht="18.75">
      <c r="A11" s="54" t="s">
        <v>65</v>
      </c>
      <c r="B11" s="54"/>
      <c r="C11" s="54"/>
      <c r="D11" s="46"/>
      <c r="E11" s="46"/>
      <c r="F11" s="46"/>
      <c r="G11" s="21"/>
    </row>
    <row r="12" spans="1:7" ht="15">
      <c r="A12" s="2"/>
      <c r="B12" s="2"/>
      <c r="C12" s="5"/>
      <c r="D12" s="5"/>
      <c r="E12" s="2"/>
      <c r="F12" s="2"/>
      <c r="G12" s="2"/>
    </row>
    <row r="13" spans="1:7" ht="19.5">
      <c r="A13" s="47" t="s">
        <v>106</v>
      </c>
      <c r="B13" s="47"/>
      <c r="C13" s="47"/>
      <c r="D13" s="47"/>
      <c r="E13" s="47"/>
      <c r="F13" s="47"/>
      <c r="G13" s="20"/>
    </row>
    <row r="14" spans="1:7" ht="25.5">
      <c r="A14" s="6" t="s">
        <v>0</v>
      </c>
      <c r="B14" s="6" t="s">
        <v>6</v>
      </c>
      <c r="C14" s="1" t="s">
        <v>1</v>
      </c>
      <c r="D14" s="1" t="s">
        <v>2</v>
      </c>
      <c r="E14" s="7" t="s">
        <v>3</v>
      </c>
      <c r="F14" s="7" t="s">
        <v>4</v>
      </c>
      <c r="G14" s="7" t="s">
        <v>11</v>
      </c>
    </row>
    <row r="15" spans="1:7" ht="18.75">
      <c r="A15" s="12">
        <v>1</v>
      </c>
      <c r="B15" s="13">
        <v>2007</v>
      </c>
      <c r="C15" s="24" t="s">
        <v>115</v>
      </c>
      <c r="D15" s="17" t="s">
        <v>67</v>
      </c>
      <c r="E15" s="14">
        <v>0.008344907407407409</v>
      </c>
      <c r="F15" s="16"/>
      <c r="G15" s="26"/>
    </row>
    <row r="16" spans="1:7" ht="18.75">
      <c r="A16" s="12">
        <v>2</v>
      </c>
      <c r="B16" s="13">
        <v>2006</v>
      </c>
      <c r="C16" s="24" t="s">
        <v>110</v>
      </c>
      <c r="D16" s="17" t="s">
        <v>90</v>
      </c>
      <c r="E16" s="14">
        <v>0.008391203703703705</v>
      </c>
      <c r="F16" s="16">
        <f>SUM(E16-E15)</f>
        <v>4.6296296296296016E-05</v>
      </c>
      <c r="G16" s="27"/>
    </row>
    <row r="17" spans="1:7" ht="18.75">
      <c r="A17" s="12">
        <v>3</v>
      </c>
      <c r="B17" s="13">
        <v>2008</v>
      </c>
      <c r="C17" s="24" t="s">
        <v>111</v>
      </c>
      <c r="D17" s="17" t="s">
        <v>67</v>
      </c>
      <c r="E17" s="14">
        <v>0.008506944444444444</v>
      </c>
      <c r="F17" s="16">
        <f>SUM(E17-E15)</f>
        <v>0.0001620370370370352</v>
      </c>
      <c r="G17" s="27"/>
    </row>
    <row r="18" spans="1:7" ht="18.75">
      <c r="A18" s="12">
        <v>4</v>
      </c>
      <c r="B18" s="13">
        <v>2009</v>
      </c>
      <c r="C18" s="13" t="s">
        <v>114</v>
      </c>
      <c r="D18" s="17" t="s">
        <v>67</v>
      </c>
      <c r="E18" s="14">
        <v>0.008738425925925926</v>
      </c>
      <c r="F18" s="16">
        <f>SUM(E18-E15)</f>
        <v>0.000393518518518517</v>
      </c>
      <c r="G18" s="28"/>
    </row>
    <row r="19" spans="1:7" ht="18.75">
      <c r="A19" s="12">
        <v>5</v>
      </c>
      <c r="B19" s="13">
        <v>2007</v>
      </c>
      <c r="C19" s="13" t="s">
        <v>45</v>
      </c>
      <c r="D19" s="17" t="s">
        <v>56</v>
      </c>
      <c r="E19" s="14">
        <v>0.00880787037037037</v>
      </c>
      <c r="F19" s="16">
        <f>SUM(E19-E16)</f>
        <v>0.0004166666666666659</v>
      </c>
      <c r="G19" s="28"/>
    </row>
    <row r="20" spans="1:7" ht="18.75">
      <c r="A20" s="12">
        <v>6</v>
      </c>
      <c r="B20" s="13">
        <v>2008</v>
      </c>
      <c r="C20" s="13" t="s">
        <v>118</v>
      </c>
      <c r="D20" s="17" t="s">
        <v>67</v>
      </c>
      <c r="E20" s="14">
        <v>0.010115740740740741</v>
      </c>
      <c r="F20" s="16">
        <f>SUM(E20-E15)</f>
        <v>0.0017708333333333326</v>
      </c>
      <c r="G20" s="27"/>
    </row>
    <row r="21" spans="1:7" ht="18.75">
      <c r="A21" s="12">
        <v>7</v>
      </c>
      <c r="B21" s="13">
        <v>2009</v>
      </c>
      <c r="C21" s="13" t="s">
        <v>116</v>
      </c>
      <c r="D21" s="17" t="s">
        <v>67</v>
      </c>
      <c r="E21" s="14">
        <v>0.009768518518518518</v>
      </c>
      <c r="F21" s="16">
        <f>SUM(E21-E15)</f>
        <v>0.0014236111111111099</v>
      </c>
      <c r="G21" s="27"/>
    </row>
    <row r="22" spans="1:7" ht="18.75">
      <c r="A22" s="12">
        <v>8</v>
      </c>
      <c r="B22" s="13">
        <v>2006</v>
      </c>
      <c r="C22" s="13" t="s">
        <v>108</v>
      </c>
      <c r="D22" s="17" t="s">
        <v>90</v>
      </c>
      <c r="E22" s="14">
        <v>0.009780092592592592</v>
      </c>
      <c r="F22" s="16">
        <f>SUM(E22-E15)</f>
        <v>0.0014351851851851834</v>
      </c>
      <c r="G22" s="27"/>
    </row>
    <row r="23" spans="1:7" ht="18.75">
      <c r="A23" s="12">
        <v>9</v>
      </c>
      <c r="B23" s="13">
        <v>2008</v>
      </c>
      <c r="C23" s="13" t="s">
        <v>113</v>
      </c>
      <c r="D23" s="17" t="s">
        <v>67</v>
      </c>
      <c r="E23" s="14">
        <v>0.009791666666666666</v>
      </c>
      <c r="F23" s="16">
        <f>SUM(E23-E15)</f>
        <v>0.001446759259259257</v>
      </c>
      <c r="G23" s="28"/>
    </row>
    <row r="24" spans="1:7" ht="18.75">
      <c r="A24" s="12">
        <v>10</v>
      </c>
      <c r="B24" s="13">
        <v>2010</v>
      </c>
      <c r="C24" s="13" t="s">
        <v>112</v>
      </c>
      <c r="D24" s="17" t="s">
        <v>67</v>
      </c>
      <c r="E24" s="14">
        <v>0.009918981481481482</v>
      </c>
      <c r="F24" s="16">
        <f>SUM(E24-E15)</f>
        <v>0.0015740740740740732</v>
      </c>
      <c r="G24" s="27"/>
    </row>
    <row r="25" spans="1:7" ht="18.75">
      <c r="A25" s="12">
        <v>11</v>
      </c>
      <c r="B25" s="13">
        <v>2008</v>
      </c>
      <c r="C25" s="13" t="s">
        <v>117</v>
      </c>
      <c r="D25" s="17" t="s">
        <v>67</v>
      </c>
      <c r="E25" s="14">
        <v>0.010069444444444445</v>
      </c>
      <c r="F25" s="16">
        <f>SUM(E25-E15)</f>
        <v>0.0017245370370370366</v>
      </c>
      <c r="G25" s="27"/>
    </row>
    <row r="26" spans="1:7" ht="18.75">
      <c r="A26" s="12">
        <v>12</v>
      </c>
      <c r="B26" s="13">
        <v>2007</v>
      </c>
      <c r="C26" s="13" t="s">
        <v>107</v>
      </c>
      <c r="D26" s="17" t="s">
        <v>90</v>
      </c>
      <c r="E26" s="14">
        <v>0.010092592592592592</v>
      </c>
      <c r="F26" s="16">
        <f>SUM(E26-E15)</f>
        <v>0.0017476851851851837</v>
      </c>
      <c r="G26" s="26"/>
    </row>
    <row r="27" spans="1:7" ht="18.75">
      <c r="A27" s="12">
        <v>13</v>
      </c>
      <c r="B27" s="13">
        <v>2008</v>
      </c>
      <c r="C27" s="13" t="s">
        <v>119</v>
      </c>
      <c r="D27" s="17" t="s">
        <v>67</v>
      </c>
      <c r="E27" s="14">
        <v>0.010347222222222223</v>
      </c>
      <c r="F27" s="16">
        <f>SUM(E27-E15)</f>
        <v>0.0020023148148148144</v>
      </c>
      <c r="G27" s="27"/>
    </row>
    <row r="28" spans="1:7" ht="18.75">
      <c r="A28" s="12">
        <v>14</v>
      </c>
      <c r="B28" s="13">
        <v>2006</v>
      </c>
      <c r="C28" s="13" t="s">
        <v>122</v>
      </c>
      <c r="D28" s="17" t="s">
        <v>25</v>
      </c>
      <c r="E28" s="14">
        <v>0.010497685185185186</v>
      </c>
      <c r="F28" s="16">
        <f>SUM(E28-E15)</f>
        <v>0.0021527777777777778</v>
      </c>
      <c r="G28" s="28"/>
    </row>
    <row r="29" spans="1:7" ht="18.75">
      <c r="A29" s="12">
        <v>15</v>
      </c>
      <c r="B29" s="13">
        <v>2006</v>
      </c>
      <c r="C29" s="13" t="s">
        <v>121</v>
      </c>
      <c r="D29" s="17" t="s">
        <v>124</v>
      </c>
      <c r="E29" s="14">
        <v>0.010625</v>
      </c>
      <c r="F29" s="16">
        <f>SUM(E29-E15)</f>
        <v>0.0022800925925925922</v>
      </c>
      <c r="G29" s="28"/>
    </row>
    <row r="30" spans="1:7" ht="18.75">
      <c r="A30" s="12">
        <v>16</v>
      </c>
      <c r="B30" s="13">
        <v>2006</v>
      </c>
      <c r="C30" s="13" t="s">
        <v>123</v>
      </c>
      <c r="D30" s="17" t="s">
        <v>67</v>
      </c>
      <c r="E30" s="14">
        <v>0.010798611111111111</v>
      </c>
      <c r="F30" s="16">
        <f>SUM(E30-E15)</f>
        <v>0.0024537037037037027</v>
      </c>
      <c r="G30" s="28"/>
    </row>
    <row r="31" spans="1:7" ht="18.75">
      <c r="A31" s="12">
        <v>17</v>
      </c>
      <c r="B31" s="13">
        <v>2008</v>
      </c>
      <c r="C31" s="13" t="s">
        <v>120</v>
      </c>
      <c r="D31" s="17" t="s">
        <v>67</v>
      </c>
      <c r="E31" s="14">
        <v>0.012534722222222223</v>
      </c>
      <c r="F31" s="16">
        <f>SUM(E31-E15)</f>
        <v>0.004189814814814815</v>
      </c>
      <c r="G31" s="28"/>
    </row>
    <row r="32" spans="1:7" ht="18.75">
      <c r="A32" s="12">
        <v>18</v>
      </c>
      <c r="B32" s="13">
        <v>2006</v>
      </c>
      <c r="C32" s="13" t="s">
        <v>109</v>
      </c>
      <c r="D32" s="17" t="s">
        <v>90</v>
      </c>
      <c r="E32" s="14" t="s">
        <v>126</v>
      </c>
      <c r="F32" s="16"/>
      <c r="G32" s="27"/>
    </row>
    <row r="33" spans="1:7" ht="18.75">
      <c r="A33" s="12">
        <v>19</v>
      </c>
      <c r="B33" s="13">
        <v>2006</v>
      </c>
      <c r="C33" s="13" t="s">
        <v>64</v>
      </c>
      <c r="D33" s="17" t="s">
        <v>67</v>
      </c>
      <c r="E33" s="14" t="s">
        <v>126</v>
      </c>
      <c r="F33" s="16"/>
      <c r="G33" s="27"/>
    </row>
    <row r="34" spans="1:7" ht="18.75">
      <c r="A34" s="12"/>
      <c r="B34" s="13"/>
      <c r="C34" s="13"/>
      <c r="D34" s="17"/>
      <c r="E34" s="14"/>
      <c r="F34" s="16"/>
      <c r="G34" s="28"/>
    </row>
    <row r="35" spans="1:7" ht="18.75">
      <c r="A35" s="12"/>
      <c r="B35" s="13"/>
      <c r="C35" s="13"/>
      <c r="D35" s="17"/>
      <c r="E35" s="14"/>
      <c r="F35" s="16"/>
      <c r="G35" s="28"/>
    </row>
    <row r="36" spans="1:4" ht="18.75">
      <c r="A36" s="31" t="s">
        <v>125</v>
      </c>
      <c r="B36" s="2"/>
      <c r="C36" s="24"/>
      <c r="D36" s="19"/>
    </row>
    <row r="37" spans="1:5" ht="18.75">
      <c r="A37" s="8"/>
      <c r="B37" s="19"/>
      <c r="C37" s="13"/>
      <c r="D37" s="19"/>
      <c r="E37" s="19"/>
    </row>
    <row r="38" spans="1:5" ht="18.75">
      <c r="A38" s="19" t="s">
        <v>73</v>
      </c>
      <c r="B38" s="19"/>
      <c r="C38" s="13"/>
      <c r="E38" s="19" t="s">
        <v>39</v>
      </c>
    </row>
    <row r="39" spans="1:5" ht="18.75">
      <c r="A39" s="19" t="s">
        <v>13</v>
      </c>
      <c r="C39" s="13"/>
      <c r="E39" s="19" t="s">
        <v>7</v>
      </c>
    </row>
    <row r="40" spans="3:6" ht="18.75">
      <c r="C40" s="13"/>
      <c r="D40" s="19"/>
      <c r="E40" s="19"/>
      <c r="F40" s="19"/>
    </row>
    <row r="41" spans="3:6" ht="18.75">
      <c r="C41" s="13"/>
      <c r="D41" s="19"/>
      <c r="E41" s="19"/>
      <c r="F41" s="19"/>
    </row>
  </sheetData>
  <sheetProtection/>
  <mergeCells count="9">
    <mergeCell ref="D10:G10"/>
    <mergeCell ref="A11:F11"/>
    <mergeCell ref="A13:F13"/>
    <mergeCell ref="A1:G1"/>
    <mergeCell ref="A2:G2"/>
    <mergeCell ref="A3:G3"/>
    <mergeCell ref="A4:G4"/>
    <mergeCell ref="B6:F6"/>
    <mergeCell ref="C7:E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0">
      <selection activeCell="A39" sqref="A39"/>
    </sheetView>
  </sheetViews>
  <sheetFormatPr defaultColWidth="9.140625" defaultRowHeight="15"/>
  <cols>
    <col min="2" max="2" width="10.140625" style="0" customWidth="1"/>
    <col min="3" max="3" width="32.140625" style="0" customWidth="1"/>
    <col min="4" max="4" width="16.7109375" style="0" customWidth="1"/>
    <col min="5" max="5" width="14.00390625" style="0" bestFit="1" customWidth="1"/>
    <col min="6" max="6" width="12.8515625" style="0" customWidth="1"/>
    <col min="7" max="7" width="10.42187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5" spans="1:7" ht="18.75">
      <c r="A5" s="34"/>
      <c r="B5" s="34"/>
      <c r="C5" s="34"/>
      <c r="D5" s="34"/>
      <c r="E5" s="34"/>
      <c r="F5" s="34"/>
      <c r="G5" s="34"/>
    </row>
    <row r="6" ht="15" customHeight="1"/>
    <row r="7" spans="1:7" ht="15" customHeight="1">
      <c r="A7" s="50" t="s">
        <v>164</v>
      </c>
      <c r="B7" s="50"/>
      <c r="C7" s="50"/>
      <c r="D7" s="50"/>
      <c r="E7" s="50"/>
      <c r="F7" s="50"/>
      <c r="G7" s="50"/>
    </row>
    <row r="8" spans="1:7" ht="21" customHeight="1">
      <c r="A8" s="50"/>
      <c r="B8" s="50"/>
      <c r="C8" s="50"/>
      <c r="D8" s="50"/>
      <c r="E8" s="50"/>
      <c r="F8" s="50"/>
      <c r="G8" s="50"/>
    </row>
    <row r="9" spans="1:7" ht="15" customHeight="1">
      <c r="A9" s="33"/>
      <c r="B9" s="33"/>
      <c r="C9" s="33"/>
      <c r="D9" s="33"/>
      <c r="E9" s="33"/>
      <c r="F9" s="33"/>
      <c r="G9" s="33"/>
    </row>
    <row r="10" spans="1:7" ht="15">
      <c r="A10" s="3"/>
      <c r="B10" s="3"/>
      <c r="C10" s="3"/>
      <c r="D10" s="3"/>
      <c r="E10" s="3"/>
      <c r="F10" s="3"/>
      <c r="G10" s="3"/>
    </row>
    <row r="11" spans="1:7" ht="16.5" thickBot="1">
      <c r="A11" s="11" t="s">
        <v>5</v>
      </c>
      <c r="B11" s="4"/>
      <c r="C11" s="4"/>
      <c r="D11" s="51" t="s">
        <v>152</v>
      </c>
      <c r="E11" s="51"/>
      <c r="F11" s="51"/>
      <c r="G11" s="51"/>
    </row>
    <row r="12" spans="1:7" ht="18.75">
      <c r="A12" s="54" t="s">
        <v>36</v>
      </c>
      <c r="B12" s="54"/>
      <c r="C12" s="54"/>
      <c r="D12" s="54"/>
      <c r="E12" s="54"/>
      <c r="F12" s="54"/>
      <c r="G12" s="54"/>
    </row>
    <row r="13" spans="1:7" ht="15">
      <c r="A13" s="2"/>
      <c r="B13" s="2"/>
      <c r="C13" s="5"/>
      <c r="D13" s="5"/>
      <c r="E13" s="2"/>
      <c r="F13" s="2"/>
      <c r="G13" s="2"/>
    </row>
    <row r="14" spans="1:7" ht="19.5">
      <c r="A14" s="47" t="s">
        <v>165</v>
      </c>
      <c r="B14" s="47"/>
      <c r="C14" s="47"/>
      <c r="D14" s="47"/>
      <c r="E14" s="47"/>
      <c r="F14" s="47"/>
      <c r="G14" s="20"/>
    </row>
    <row r="15" spans="1:7" ht="25.5">
      <c r="A15" s="6" t="s">
        <v>0</v>
      </c>
      <c r="B15" s="6" t="s">
        <v>6</v>
      </c>
      <c r="C15" s="1" t="s">
        <v>1</v>
      </c>
      <c r="D15" s="1" t="s">
        <v>2</v>
      </c>
      <c r="E15" s="7" t="s">
        <v>3</v>
      </c>
      <c r="F15" s="7" t="s">
        <v>4</v>
      </c>
      <c r="G15" s="7" t="s">
        <v>11</v>
      </c>
    </row>
    <row r="16" spans="1:7" ht="18.75">
      <c r="A16" s="12">
        <v>1</v>
      </c>
      <c r="B16" s="13"/>
      <c r="C16" s="24" t="s">
        <v>33</v>
      </c>
      <c r="D16" s="2" t="s">
        <v>17</v>
      </c>
      <c r="E16" s="14">
        <v>0.019884259259259258</v>
      </c>
      <c r="F16" s="15"/>
      <c r="G16" s="15"/>
    </row>
    <row r="17" spans="1:7" ht="18.75">
      <c r="A17" s="12">
        <v>2</v>
      </c>
      <c r="B17" s="13"/>
      <c r="C17" s="24" t="s">
        <v>9</v>
      </c>
      <c r="D17" s="2" t="s">
        <v>17</v>
      </c>
      <c r="E17" s="14">
        <v>0.02050925925925926</v>
      </c>
      <c r="F17" s="16">
        <f>SUM(E17-E16)</f>
        <v>0.0006250000000000006</v>
      </c>
      <c r="G17" s="16"/>
    </row>
    <row r="18" spans="1:7" ht="17.25" customHeight="1">
      <c r="A18" s="12">
        <v>3</v>
      </c>
      <c r="B18" s="13"/>
      <c r="C18" s="24" t="s">
        <v>166</v>
      </c>
      <c r="D18" s="2" t="s">
        <v>17</v>
      </c>
      <c r="E18" s="14">
        <v>0.020590277777777777</v>
      </c>
      <c r="F18" s="16">
        <f>SUM(E18-E16)</f>
        <v>0.000706018518518519</v>
      </c>
      <c r="G18" s="16"/>
    </row>
    <row r="19" spans="1:7" ht="19.5" thickBot="1">
      <c r="A19" s="12"/>
      <c r="B19" s="13"/>
      <c r="C19" s="13"/>
      <c r="D19" s="25"/>
      <c r="E19" s="14"/>
      <c r="F19" s="16"/>
      <c r="G19" s="16"/>
    </row>
    <row r="20" spans="1:7" ht="18.75">
      <c r="A20" s="54" t="s">
        <v>36</v>
      </c>
      <c r="B20" s="54"/>
      <c r="C20" s="54"/>
      <c r="D20" s="54"/>
      <c r="E20" s="54"/>
      <c r="F20" s="54"/>
      <c r="G20" s="54"/>
    </row>
    <row r="21" spans="1:7" ht="15">
      <c r="A21" s="2"/>
      <c r="B21" s="2"/>
      <c r="C21" s="5"/>
      <c r="D21" s="5"/>
      <c r="E21" s="2"/>
      <c r="F21" s="2"/>
      <c r="G21" s="2"/>
    </row>
    <row r="22" spans="1:7" ht="19.5">
      <c r="A22" s="47" t="s">
        <v>167</v>
      </c>
      <c r="B22" s="47"/>
      <c r="C22" s="47"/>
      <c r="D22" s="47"/>
      <c r="E22" s="47"/>
      <c r="F22" s="47"/>
      <c r="G22" s="20"/>
    </row>
    <row r="23" spans="1:7" ht="25.5">
      <c r="A23" s="6" t="s">
        <v>0</v>
      </c>
      <c r="B23" s="6" t="s">
        <v>6</v>
      </c>
      <c r="C23" s="1" t="s">
        <v>1</v>
      </c>
      <c r="D23" s="1" t="s">
        <v>2</v>
      </c>
      <c r="E23" s="7" t="s">
        <v>3</v>
      </c>
      <c r="F23" s="7" t="s">
        <v>4</v>
      </c>
      <c r="G23" s="7" t="s">
        <v>11</v>
      </c>
    </row>
    <row r="24" spans="1:7" ht="18.75">
      <c r="A24" s="12">
        <v>1</v>
      </c>
      <c r="B24" s="13"/>
      <c r="C24" s="24" t="s">
        <v>76</v>
      </c>
      <c r="D24" s="2" t="s">
        <v>61</v>
      </c>
      <c r="E24" s="14">
        <v>0.019930555555555556</v>
      </c>
      <c r="F24" s="15"/>
      <c r="G24" s="15"/>
    </row>
    <row r="25" spans="1:7" ht="18.75">
      <c r="A25" s="12">
        <v>2</v>
      </c>
      <c r="B25" s="13"/>
      <c r="C25" s="24" t="s">
        <v>21</v>
      </c>
      <c r="D25" s="2" t="s">
        <v>17</v>
      </c>
      <c r="E25" s="14">
        <v>0.02245370370370371</v>
      </c>
      <c r="F25" s="16">
        <f>SUM(E25-E24)</f>
        <v>0.002523148148148153</v>
      </c>
      <c r="G25" s="16"/>
    </row>
    <row r="26" spans="1:7" ht="18.75">
      <c r="A26" s="12">
        <v>3</v>
      </c>
      <c r="B26" s="13"/>
      <c r="C26" s="24" t="s">
        <v>51</v>
      </c>
      <c r="D26" s="2" t="s">
        <v>17</v>
      </c>
      <c r="E26" s="14">
        <v>0.023055555555555555</v>
      </c>
      <c r="F26" s="16">
        <f>SUM(E26-E24)</f>
        <v>0.0031249999999999993</v>
      </c>
      <c r="G26" s="16"/>
    </row>
    <row r="27" spans="1:7" ht="19.5" thickBot="1">
      <c r="A27" s="12"/>
      <c r="B27" s="13"/>
      <c r="C27" s="13"/>
      <c r="D27" s="25"/>
      <c r="E27" s="14"/>
      <c r="F27" s="16"/>
      <c r="G27" s="16"/>
    </row>
    <row r="28" spans="1:7" ht="18.75">
      <c r="A28" s="54" t="s">
        <v>36</v>
      </c>
      <c r="B28" s="54"/>
      <c r="C28" s="54"/>
      <c r="D28" s="54"/>
      <c r="E28" s="54"/>
      <c r="F28" s="54"/>
      <c r="G28" s="54"/>
    </row>
    <row r="29" spans="1:7" ht="15">
      <c r="A29" s="2"/>
      <c r="B29" s="2"/>
      <c r="C29" s="5"/>
      <c r="D29" s="5"/>
      <c r="E29" s="2"/>
      <c r="F29" s="2"/>
      <c r="G29" s="2"/>
    </row>
    <row r="30" spans="1:7" ht="19.5">
      <c r="A30" s="47" t="s">
        <v>168</v>
      </c>
      <c r="B30" s="47"/>
      <c r="C30" s="47"/>
      <c r="D30" s="47"/>
      <c r="E30" s="47"/>
      <c r="F30" s="47"/>
      <c r="G30" s="20"/>
    </row>
    <row r="31" spans="1:7" ht="25.5">
      <c r="A31" s="6" t="s">
        <v>0</v>
      </c>
      <c r="B31" s="6" t="s">
        <v>6</v>
      </c>
      <c r="C31" s="1" t="s">
        <v>1</v>
      </c>
      <c r="D31" s="1" t="s">
        <v>2</v>
      </c>
      <c r="E31" s="7" t="s">
        <v>3</v>
      </c>
      <c r="F31" s="7" t="s">
        <v>4</v>
      </c>
      <c r="G31" s="7" t="s">
        <v>11</v>
      </c>
    </row>
    <row r="32" spans="1:7" ht="18.75">
      <c r="A32" s="12">
        <v>1</v>
      </c>
      <c r="B32" s="13"/>
      <c r="C32" s="24" t="s">
        <v>34</v>
      </c>
      <c r="D32" s="2" t="s">
        <v>17</v>
      </c>
      <c r="E32" s="14">
        <v>0.019953703703703706</v>
      </c>
      <c r="F32" s="15"/>
      <c r="G32" s="15"/>
    </row>
    <row r="33" spans="1:7" ht="18.75">
      <c r="A33" s="12">
        <v>2</v>
      </c>
      <c r="B33" s="13"/>
      <c r="C33" s="24" t="s">
        <v>20</v>
      </c>
      <c r="D33" s="2" t="s">
        <v>22</v>
      </c>
      <c r="E33" s="14">
        <v>0.021064814814814814</v>
      </c>
      <c r="F33" s="16">
        <f>SUM(E33-E32)</f>
        <v>0.0011111111111111079</v>
      </c>
      <c r="G33" s="16"/>
    </row>
    <row r="34" spans="1:7" ht="18.75">
      <c r="A34" s="12">
        <v>3</v>
      </c>
      <c r="B34" s="13"/>
      <c r="C34" s="24" t="s">
        <v>35</v>
      </c>
      <c r="D34" s="2" t="s">
        <v>17</v>
      </c>
      <c r="E34" s="14">
        <v>0.022407407407407407</v>
      </c>
      <c r="F34" s="16">
        <f>SUM(E34-E32)</f>
        <v>0.002453703703703701</v>
      </c>
      <c r="G34" s="16"/>
    </row>
    <row r="35" spans="1:7" ht="18.75">
      <c r="A35" s="12">
        <v>4</v>
      </c>
      <c r="B35" s="13"/>
      <c r="C35" s="24" t="s">
        <v>79</v>
      </c>
      <c r="D35" s="25" t="s">
        <v>17</v>
      </c>
      <c r="E35" s="14">
        <v>0.023668981481481485</v>
      </c>
      <c r="F35" s="16">
        <f>SUM(E35-E34)</f>
        <v>0.0012615740740740782</v>
      </c>
      <c r="G35" s="16"/>
    </row>
    <row r="36" spans="1:7" ht="18.75">
      <c r="A36" s="12">
        <v>5</v>
      </c>
      <c r="B36" s="13"/>
      <c r="C36" s="24" t="s">
        <v>169</v>
      </c>
      <c r="D36" s="25" t="s">
        <v>170</v>
      </c>
      <c r="E36" s="14">
        <v>0.025694444444444447</v>
      </c>
      <c r="F36" s="16">
        <f>SUM(E36-E34)</f>
        <v>0.0032870370370370397</v>
      </c>
      <c r="G36" s="16"/>
    </row>
    <row r="37" spans="1:7" ht="18.75">
      <c r="A37" s="12"/>
      <c r="B37" s="13"/>
      <c r="C37" s="24"/>
      <c r="D37" s="25"/>
      <c r="E37" s="14"/>
      <c r="F37" s="16"/>
      <c r="G37" s="16"/>
    </row>
    <row r="38" spans="1:7" ht="18.75">
      <c r="A38" s="12"/>
      <c r="B38" s="29"/>
      <c r="C38" s="13"/>
      <c r="D38" s="25"/>
      <c r="E38" s="14"/>
      <c r="F38" s="16"/>
      <c r="G38" s="16"/>
    </row>
    <row r="39" spans="1:7" ht="18.75">
      <c r="A39" s="30" t="s">
        <v>158</v>
      </c>
      <c r="B39" s="13"/>
      <c r="C39" s="13"/>
      <c r="D39" s="25"/>
      <c r="E39" s="14"/>
      <c r="F39" s="16"/>
      <c r="G39" s="16"/>
    </row>
    <row r="40" spans="1:7" ht="18.75">
      <c r="A40" s="12"/>
      <c r="B40" s="19"/>
      <c r="C40" s="19"/>
      <c r="D40" s="19"/>
      <c r="E40" s="19"/>
      <c r="F40" s="19"/>
      <c r="G40" s="19"/>
    </row>
    <row r="41" spans="1:7" ht="18.75">
      <c r="A41" s="19" t="s">
        <v>77</v>
      </c>
      <c r="B41" s="19"/>
      <c r="C41" s="19"/>
      <c r="D41" s="19"/>
      <c r="E41" s="19" t="s">
        <v>39</v>
      </c>
      <c r="F41" s="19"/>
      <c r="G41" s="19"/>
    </row>
    <row r="42" spans="1:7" ht="18.75">
      <c r="A42" s="19" t="s">
        <v>78</v>
      </c>
      <c r="B42" s="13"/>
      <c r="C42" s="13"/>
      <c r="D42" s="17"/>
      <c r="E42" s="14" t="s">
        <v>7</v>
      </c>
      <c r="F42" s="16"/>
      <c r="G42" s="16"/>
    </row>
    <row r="43" spans="1:7" ht="18.75">
      <c r="A43" s="12"/>
      <c r="B43" s="2"/>
      <c r="C43" s="2"/>
      <c r="D43" s="2"/>
      <c r="E43" s="9"/>
      <c r="F43" s="10"/>
      <c r="G43" s="10"/>
    </row>
    <row r="44" spans="1:7" ht="18.75">
      <c r="A44" s="8"/>
      <c r="B44" s="19"/>
      <c r="C44" s="19"/>
      <c r="D44" s="19"/>
      <c r="E44" s="19"/>
      <c r="F44" s="19"/>
      <c r="G44" s="19"/>
    </row>
    <row r="45" spans="1:7" ht="18.75">
      <c r="A45" s="19"/>
      <c r="B45" s="19"/>
      <c r="C45" s="19"/>
      <c r="D45" s="19"/>
      <c r="E45" s="19"/>
      <c r="F45" s="19"/>
      <c r="G45" s="19"/>
    </row>
    <row r="46" ht="18.75">
      <c r="A46" s="19"/>
    </row>
  </sheetData>
  <sheetProtection/>
  <mergeCells count="12">
    <mergeCell ref="A1:G1"/>
    <mergeCell ref="A2:G2"/>
    <mergeCell ref="D11:G11"/>
    <mergeCell ref="A12:G12"/>
    <mergeCell ref="A3:G3"/>
    <mergeCell ref="A20:G20"/>
    <mergeCell ref="A22:F22"/>
    <mergeCell ref="A28:G28"/>
    <mergeCell ref="A30:F30"/>
    <mergeCell ref="A4:G4"/>
    <mergeCell ref="A7:G8"/>
    <mergeCell ref="A14:F1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7" sqref="D27"/>
    </sheetView>
  </sheetViews>
  <sheetFormatPr defaultColWidth="9.140625" defaultRowHeight="15"/>
  <cols>
    <col min="3" max="3" width="29.28125" style="0" customWidth="1"/>
    <col min="4" max="4" width="16.00390625" style="0" customWidth="1"/>
    <col min="5" max="5" width="10.28125" style="0" customWidth="1"/>
    <col min="6" max="6" width="12.00390625" style="0" customWidth="1"/>
    <col min="7" max="7" width="11.28125" style="0" customWidth="1"/>
  </cols>
  <sheetData>
    <row r="1" spans="1:7" ht="18.75">
      <c r="A1" s="48" t="s">
        <v>40</v>
      </c>
      <c r="B1" s="48"/>
      <c r="C1" s="48"/>
      <c r="D1" s="48"/>
      <c r="E1" s="48"/>
      <c r="F1" s="48"/>
      <c r="G1" s="48"/>
    </row>
    <row r="2" spans="1:7" ht="18.75">
      <c r="A2" s="48" t="s">
        <v>41</v>
      </c>
      <c r="B2" s="48"/>
      <c r="C2" s="48"/>
      <c r="D2" s="48"/>
      <c r="E2" s="48"/>
      <c r="F2" s="48"/>
      <c r="G2" s="48"/>
    </row>
    <row r="3" spans="1:7" ht="18.75">
      <c r="A3" s="49" t="s">
        <v>42</v>
      </c>
      <c r="B3" s="49"/>
      <c r="C3" s="49"/>
      <c r="D3" s="49"/>
      <c r="E3" s="49"/>
      <c r="F3" s="49"/>
      <c r="G3" s="49"/>
    </row>
    <row r="4" spans="1:7" ht="18.75">
      <c r="A4" s="49" t="s">
        <v>43</v>
      </c>
      <c r="B4" s="49"/>
      <c r="C4" s="49"/>
      <c r="D4" s="49"/>
      <c r="E4" s="49"/>
      <c r="F4" s="49"/>
      <c r="G4" s="49"/>
    </row>
    <row r="6" spans="1:7" ht="15">
      <c r="A6" s="50" t="s">
        <v>171</v>
      </c>
      <c r="B6" s="50"/>
      <c r="C6" s="50"/>
      <c r="D6" s="50"/>
      <c r="E6" s="50"/>
      <c r="F6" s="50"/>
      <c r="G6" s="50"/>
    </row>
    <row r="7" spans="1:7" ht="21.75" customHeight="1">
      <c r="A7" s="50"/>
      <c r="B7" s="50"/>
      <c r="C7" s="50"/>
      <c r="D7" s="50"/>
      <c r="E7" s="50"/>
      <c r="F7" s="50"/>
      <c r="G7" s="50"/>
    </row>
    <row r="8" spans="1:7" ht="15">
      <c r="A8" s="3"/>
      <c r="B8" s="3"/>
      <c r="C8" s="3"/>
      <c r="D8" s="3"/>
      <c r="E8" s="3"/>
      <c r="F8" s="3"/>
      <c r="G8" s="3"/>
    </row>
    <row r="9" spans="1:7" ht="16.5" thickBot="1">
      <c r="A9" s="11" t="s">
        <v>5</v>
      </c>
      <c r="B9" s="4"/>
      <c r="C9" s="4"/>
      <c r="D9" s="51" t="s">
        <v>172</v>
      </c>
      <c r="E9" s="51"/>
      <c r="F9" s="51"/>
      <c r="G9" s="51"/>
    </row>
    <row r="10" spans="1:7" ht="18.75">
      <c r="A10" s="54" t="s">
        <v>53</v>
      </c>
      <c r="B10" s="54"/>
      <c r="C10" s="54"/>
      <c r="D10" s="54"/>
      <c r="E10" s="54"/>
      <c r="F10" s="54"/>
      <c r="G10" s="54"/>
    </row>
    <row r="11" spans="1:7" ht="19.5">
      <c r="A11" s="47" t="s">
        <v>173</v>
      </c>
      <c r="B11" s="47"/>
      <c r="C11" s="47"/>
      <c r="D11" s="47"/>
      <c r="E11" s="47"/>
      <c r="F11" s="47"/>
      <c r="G11" s="20"/>
    </row>
    <row r="12" spans="1:7" ht="25.5">
      <c r="A12" s="6" t="s">
        <v>0</v>
      </c>
      <c r="B12" s="6" t="s">
        <v>6</v>
      </c>
      <c r="C12" s="1" t="s">
        <v>1</v>
      </c>
      <c r="D12" s="1" t="s">
        <v>2</v>
      </c>
      <c r="E12" s="7" t="s">
        <v>3</v>
      </c>
      <c r="F12" s="7" t="s">
        <v>4</v>
      </c>
      <c r="G12" s="7" t="s">
        <v>11</v>
      </c>
    </row>
    <row r="13" spans="1:7" ht="18.75">
      <c r="A13" s="12">
        <v>1</v>
      </c>
      <c r="B13" s="13"/>
      <c r="C13" s="24" t="s">
        <v>175</v>
      </c>
      <c r="D13" s="2" t="s">
        <v>49</v>
      </c>
      <c r="E13" s="14">
        <v>0.015046296296296295</v>
      </c>
      <c r="F13" s="15"/>
      <c r="G13" s="15"/>
    </row>
    <row r="14" spans="1:7" ht="18.75">
      <c r="A14" s="12">
        <v>2</v>
      </c>
      <c r="B14" s="13"/>
      <c r="C14" s="24" t="s">
        <v>80</v>
      </c>
      <c r="D14" s="2" t="s">
        <v>61</v>
      </c>
      <c r="E14" s="14">
        <v>0.01587962962962963</v>
      </c>
      <c r="F14" s="16">
        <f>SUM(E14-E13)</f>
        <v>0.0008333333333333335</v>
      </c>
      <c r="G14" s="16"/>
    </row>
    <row r="15" spans="1:7" ht="18.75">
      <c r="A15" s="12">
        <v>3</v>
      </c>
      <c r="B15" s="13"/>
      <c r="C15" s="24" t="s">
        <v>37</v>
      </c>
      <c r="D15" s="2" t="s">
        <v>49</v>
      </c>
      <c r="E15" s="14">
        <v>0.017546296296296296</v>
      </c>
      <c r="F15" s="16">
        <f>SUM(E15-E13)</f>
        <v>0.0025000000000000005</v>
      </c>
      <c r="G15" s="16"/>
    </row>
    <row r="16" spans="1:7" ht="18.75">
      <c r="A16" s="12"/>
      <c r="B16" s="13"/>
      <c r="C16" s="24"/>
      <c r="D16" s="2"/>
      <c r="E16" s="14"/>
      <c r="F16" s="16"/>
      <c r="G16" s="16"/>
    </row>
    <row r="17" spans="1:7" ht="18.75">
      <c r="A17" s="12"/>
      <c r="B17" s="13"/>
      <c r="C17" s="24"/>
      <c r="D17" s="2"/>
      <c r="E17" s="14"/>
      <c r="F17" s="16"/>
      <c r="G17" s="16"/>
    </row>
    <row r="18" spans="1:7" ht="19.5" thickBot="1">
      <c r="A18" s="12"/>
      <c r="B18" s="13"/>
      <c r="C18" s="24"/>
      <c r="D18" s="2"/>
      <c r="E18" s="14"/>
      <c r="F18" s="16"/>
      <c r="G18" s="16"/>
    </row>
    <row r="19" spans="1:7" ht="18.75">
      <c r="A19" s="54" t="s">
        <v>174</v>
      </c>
      <c r="B19" s="54"/>
      <c r="C19" s="54"/>
      <c r="D19" s="54"/>
      <c r="E19" s="54"/>
      <c r="F19" s="54"/>
      <c r="G19" s="54"/>
    </row>
    <row r="20" spans="1:7" ht="19.5">
      <c r="A20" s="47" t="s">
        <v>81</v>
      </c>
      <c r="B20" s="47"/>
      <c r="C20" s="47"/>
      <c r="D20" s="47"/>
      <c r="E20" s="47"/>
      <c r="F20" s="47"/>
      <c r="G20" s="20"/>
    </row>
    <row r="21" spans="1:7" ht="25.5">
      <c r="A21" s="6" t="s">
        <v>0</v>
      </c>
      <c r="B21" s="6" t="s">
        <v>6</v>
      </c>
      <c r="C21" s="1" t="s">
        <v>1</v>
      </c>
      <c r="D21" s="1" t="s">
        <v>2</v>
      </c>
      <c r="E21" s="7" t="s">
        <v>3</v>
      </c>
      <c r="F21" s="7" t="s">
        <v>4</v>
      </c>
      <c r="G21" s="7" t="s">
        <v>11</v>
      </c>
    </row>
    <row r="22" spans="1:7" ht="18.75">
      <c r="A22" s="12">
        <v>1</v>
      </c>
      <c r="B22" s="13"/>
      <c r="C22" s="24" t="s">
        <v>38</v>
      </c>
      <c r="D22" s="25" t="s">
        <v>82</v>
      </c>
      <c r="E22" s="14">
        <v>0.007986111111111112</v>
      </c>
      <c r="F22" s="15"/>
      <c r="G22" s="15"/>
    </row>
    <row r="23" spans="1:7" ht="18.75">
      <c r="A23" s="12">
        <v>2</v>
      </c>
      <c r="B23" s="13"/>
      <c r="C23" s="24" t="s">
        <v>176</v>
      </c>
      <c r="D23" s="25" t="s">
        <v>61</v>
      </c>
      <c r="E23" s="14">
        <v>0.009606481481481481</v>
      </c>
      <c r="F23" s="16">
        <f>SUM(E23-E22)</f>
        <v>0.0016203703703703692</v>
      </c>
      <c r="G23" s="16"/>
    </row>
    <row r="24" spans="1:7" ht="18.75">
      <c r="A24" s="12">
        <v>3</v>
      </c>
      <c r="B24" s="13"/>
      <c r="C24" s="24" t="s">
        <v>177</v>
      </c>
      <c r="D24" s="25" t="s">
        <v>170</v>
      </c>
      <c r="E24" s="14">
        <v>0.010601851851851854</v>
      </c>
      <c r="F24" s="16">
        <f>SUM(E24-E22)</f>
        <v>0.0026157407407407414</v>
      </c>
      <c r="G24" s="16"/>
    </row>
    <row r="25" spans="1:7" ht="18.75">
      <c r="A25" s="12"/>
      <c r="B25" s="13"/>
      <c r="C25" s="24"/>
      <c r="D25" s="25"/>
      <c r="E25" s="14"/>
      <c r="F25" s="16"/>
      <c r="G25" s="16"/>
    </row>
    <row r="26" spans="1:7" ht="18.75">
      <c r="A26" s="12"/>
      <c r="B26" s="13"/>
      <c r="C26" s="24"/>
      <c r="D26" s="25"/>
      <c r="E26" s="14"/>
      <c r="F26" s="16"/>
      <c r="G26" s="16"/>
    </row>
    <row r="27" spans="1:7" ht="18.75">
      <c r="A27" s="30" t="s">
        <v>178</v>
      </c>
      <c r="B27" s="13"/>
      <c r="C27" s="13"/>
      <c r="D27" s="25"/>
      <c r="E27" s="14"/>
      <c r="F27" s="16"/>
      <c r="G27" s="16"/>
    </row>
    <row r="28" spans="1:7" ht="18.75">
      <c r="A28" s="12"/>
      <c r="B28" s="19"/>
      <c r="C28" s="19"/>
      <c r="D28" s="19"/>
      <c r="E28" s="19"/>
      <c r="F28" s="19"/>
      <c r="G28" s="19"/>
    </row>
    <row r="29" spans="1:7" ht="18.75">
      <c r="A29" s="19" t="s">
        <v>83</v>
      </c>
      <c r="B29" s="19"/>
      <c r="C29" s="19"/>
      <c r="D29" s="19"/>
      <c r="E29" s="19" t="s">
        <v>39</v>
      </c>
      <c r="F29" s="19"/>
      <c r="G29" s="19"/>
    </row>
    <row r="30" spans="1:7" ht="18.75">
      <c r="A30" s="19" t="s">
        <v>78</v>
      </c>
      <c r="B30" s="13"/>
      <c r="C30" s="13"/>
      <c r="D30" s="17"/>
      <c r="E30" s="14" t="s">
        <v>7</v>
      </c>
      <c r="F30" s="16"/>
      <c r="G30" s="16"/>
    </row>
    <row r="31" ht="18.75">
      <c r="A31" s="12"/>
    </row>
  </sheetData>
  <sheetProtection/>
  <mergeCells count="10">
    <mergeCell ref="A1:G1"/>
    <mergeCell ref="A2:G2"/>
    <mergeCell ref="A6:G7"/>
    <mergeCell ref="D9:G9"/>
    <mergeCell ref="A3:G3"/>
    <mergeCell ref="A4:G4"/>
    <mergeCell ref="A20:F20"/>
    <mergeCell ref="A10:G10"/>
    <mergeCell ref="A11:F11"/>
    <mergeCell ref="A19:G19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2019-06-25T09:49:34Z</cp:lastPrinted>
  <dcterms:created xsi:type="dcterms:W3CDTF">2014-10-14T18:22:50Z</dcterms:created>
  <dcterms:modified xsi:type="dcterms:W3CDTF">2019-06-25T09:51:21Z</dcterms:modified>
  <cp:category/>
  <cp:version/>
  <cp:contentType/>
  <cp:contentStatus/>
</cp:coreProperties>
</file>